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<sst xmlns="http://schemas.openxmlformats.org/spreadsheetml/2006/main" count="173" uniqueCount="50">
  <si>
    <t>№ п/п</t>
  </si>
  <si>
    <t>Улица</t>
  </si>
  <si>
    <t>Дом</t>
  </si>
  <si>
    <t>Общая площадь</t>
  </si>
  <si>
    <t>МКД, м2</t>
  </si>
  <si>
    <t>в том числе</t>
  </si>
  <si>
    <t>общая</t>
  </si>
  <si>
    <t>площадь жилых и нежилых</t>
  </si>
  <si>
    <t>Объём по техпаспорт у</t>
  </si>
  <si>
    <t>Дата начала управления</t>
  </si>
  <si>
    <t>Дата начала обслуживания</t>
  </si>
  <si>
    <t>Общая площадь МОП</t>
  </si>
  <si>
    <t>Общая площадь жилых</t>
  </si>
  <si>
    <t>помещени й, м2</t>
  </si>
  <si>
    <t>нежилых помещени й, м2</t>
  </si>
  <si>
    <t>пер. Вилкова А</t>
  </si>
  <si>
    <t>ул. 30 лет Октября</t>
  </si>
  <si>
    <t>ул. 4-я Пятилетка</t>
  </si>
  <si>
    <t>ул. 9 Января</t>
  </si>
  <si>
    <t>31A</t>
  </si>
  <si>
    <t>31Б</t>
  </si>
  <si>
    <t>ул. Гагарина</t>
  </si>
  <si>
    <t>ул. Горняцкая</t>
  </si>
  <si>
    <t>ул. Желябова</t>
  </si>
  <si>
    <t>12А</t>
  </si>
  <si>
    <t>28А</t>
  </si>
  <si>
    <t>ул. Интернациональная</t>
  </si>
  <si>
    <t>35Б</t>
  </si>
  <si>
    <t>ул. Ленина</t>
  </si>
  <si>
    <t>27А</t>
  </si>
  <si>
    <t>39А</t>
  </si>
  <si>
    <t>43А</t>
  </si>
  <si>
    <t>ул. Орловская</t>
  </si>
  <si>
    <t>ул. Плеханова</t>
  </si>
  <si>
    <t>33А</t>
  </si>
  <si>
    <t>35А</t>
  </si>
  <si>
    <t>37/6</t>
  </si>
  <si>
    <t>63А</t>
  </si>
  <si>
    <t>70А</t>
  </si>
  <si>
    <t>ул. Пролетарская</t>
  </si>
  <si>
    <t>1А</t>
  </si>
  <si>
    <t>2А</t>
  </si>
  <si>
    <t>ул. Студеновская</t>
  </si>
  <si>
    <t>17А</t>
  </si>
  <si>
    <t>01.05.2015г.</t>
  </si>
  <si>
    <t>ул. Угловая</t>
  </si>
  <si>
    <t>26А</t>
  </si>
  <si>
    <t>ул. Шкатова</t>
  </si>
  <si>
    <t>ул. Щорса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</si>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</sst>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3"/>
  <sheetViews>
    <sheetView tabSelected="1" zoomScalePageLayoutView="0" workbookViewId="0" topLeftCell="A1">
      <selection activeCell="C148" sqref="C148"/>
    </sheetView>
  </sheetViews>
  <sheetFormatPr defaultColWidth="9.140625" defaultRowHeight="15"/>
  <cols>
    <col min="2" max="2" width="24.421875" style="0" customWidth="1"/>
    <col min="4" max="4" width="10.140625" style="0" customWidth="1"/>
    <col min="5" max="5" width="11.00390625" style="0" customWidth="1"/>
    <col min="6" max="6" width="9.421875" style="0" bestFit="1" customWidth="1"/>
    <col min="7" max="7" width="10.140625" style="0" customWidth="1"/>
    <col min="8" max="8" width="9.421875" style="0" bestFit="1" customWidth="1"/>
    <col min="10" max="10" width="15.00390625" style="0" customWidth="1"/>
    <col min="11" max="11" width="17.421875" style="0" customWidth="1"/>
  </cols>
  <sheetData>
    <row r="2" ht="15.75" thickBot="1"/>
    <row r="3" spans="1:11" ht="26.25" thickBot="1">
      <c r="A3" s="15" t="s">
        <v>0</v>
      </c>
      <c r="B3" s="15" t="s">
        <v>1</v>
      </c>
      <c r="C3" s="15" t="s">
        <v>2</v>
      </c>
      <c r="D3" s="1" t="s">
        <v>3</v>
      </c>
      <c r="E3" s="18" t="s">
        <v>5</v>
      </c>
      <c r="F3" s="19"/>
      <c r="G3" s="20"/>
      <c r="H3" s="1" t="s">
        <v>6</v>
      </c>
      <c r="I3" s="15" t="s">
        <v>8</v>
      </c>
      <c r="J3" s="15" t="s">
        <v>9</v>
      </c>
      <c r="K3" s="15" t="s">
        <v>10</v>
      </c>
    </row>
    <row r="4" spans="1:11" ht="38.25">
      <c r="A4" s="16"/>
      <c r="B4" s="16"/>
      <c r="C4" s="16"/>
      <c r="D4" s="2" t="s">
        <v>4</v>
      </c>
      <c r="E4" s="4" t="s">
        <v>11</v>
      </c>
      <c r="F4" s="4" t="s">
        <v>12</v>
      </c>
      <c r="G4" s="4" t="s">
        <v>3</v>
      </c>
      <c r="H4" s="4" t="s">
        <v>7</v>
      </c>
      <c r="I4" s="16"/>
      <c r="J4" s="16"/>
      <c r="K4" s="16"/>
    </row>
    <row r="5" spans="1:11" ht="39" thickBot="1">
      <c r="A5" s="17"/>
      <c r="B5" s="17"/>
      <c r="C5" s="17"/>
      <c r="D5" s="3"/>
      <c r="E5" s="5" t="s">
        <v>4</v>
      </c>
      <c r="F5" s="6" t="s">
        <v>13</v>
      </c>
      <c r="G5" s="6" t="s">
        <v>14</v>
      </c>
      <c r="H5" s="3"/>
      <c r="I5" s="17"/>
      <c r="J5" s="17"/>
      <c r="K5" s="17"/>
    </row>
    <row r="6" spans="1:11" ht="15.75" thickBot="1">
      <c r="A6" s="7">
        <v>1</v>
      </c>
      <c r="B6" s="6" t="s">
        <v>15</v>
      </c>
      <c r="C6" s="6">
        <v>14</v>
      </c>
      <c r="D6" s="6">
        <v>3148.82</v>
      </c>
      <c r="E6" s="6">
        <v>278</v>
      </c>
      <c r="F6" s="6">
        <v>2673.42</v>
      </c>
      <c r="G6" s="6">
        <v>197.4</v>
      </c>
      <c r="H6" s="6">
        <v>2870.82</v>
      </c>
      <c r="I6" s="6">
        <v>10557</v>
      </c>
      <c r="J6" s="5"/>
      <c r="K6" s="8">
        <v>41760</v>
      </c>
    </row>
    <row r="7" spans="1:11" ht="15.75" thickBot="1">
      <c r="A7" s="7">
        <f>A6+1</f>
        <v>2</v>
      </c>
      <c r="B7" s="6" t="s">
        <v>16</v>
      </c>
      <c r="C7" s="6">
        <v>19</v>
      </c>
      <c r="D7" s="6">
        <v>148.8</v>
      </c>
      <c r="E7" s="6">
        <v>0</v>
      </c>
      <c r="F7" s="6">
        <v>148.8</v>
      </c>
      <c r="G7" s="5"/>
      <c r="H7" s="6">
        <v>148.8</v>
      </c>
      <c r="I7" s="6">
        <v>370</v>
      </c>
      <c r="J7" s="5"/>
      <c r="K7" s="8">
        <v>41883</v>
      </c>
    </row>
    <row r="8" spans="1:11" ht="15.75" thickBot="1">
      <c r="A8" s="9">
        <f aca="true" t="shared" si="0" ref="A8:A70">A7+1</f>
        <v>3</v>
      </c>
      <c r="B8" s="6" t="s">
        <v>16</v>
      </c>
      <c r="C8" s="6">
        <v>2</v>
      </c>
      <c r="D8" s="6">
        <v>1370.3</v>
      </c>
      <c r="E8" s="6">
        <v>96.8</v>
      </c>
      <c r="F8" s="6">
        <v>1273.5</v>
      </c>
      <c r="G8" s="5"/>
      <c r="H8" s="6">
        <v>1273.5</v>
      </c>
      <c r="I8" s="6">
        <v>5172</v>
      </c>
      <c r="J8" s="5"/>
      <c r="K8" s="8">
        <v>41821</v>
      </c>
    </row>
    <row r="9" spans="1:11" ht="15.75" thickBot="1">
      <c r="A9" s="9">
        <f t="shared" si="0"/>
        <v>4</v>
      </c>
      <c r="B9" s="6" t="s">
        <v>16</v>
      </c>
      <c r="C9" s="6">
        <v>21</v>
      </c>
      <c r="D9" s="6">
        <v>141.3</v>
      </c>
      <c r="E9" s="6">
        <v>0</v>
      </c>
      <c r="F9" s="6">
        <v>141.3</v>
      </c>
      <c r="G9" s="5"/>
      <c r="H9" s="6">
        <v>141.3</v>
      </c>
      <c r="I9" s="6">
        <v>364</v>
      </c>
      <c r="J9" s="5"/>
      <c r="K9" s="8">
        <v>41883</v>
      </c>
    </row>
    <row r="10" spans="1:11" ht="15.75" thickBot="1">
      <c r="A10" s="9">
        <f t="shared" si="0"/>
        <v>5</v>
      </c>
      <c r="B10" s="6" t="s">
        <v>16</v>
      </c>
      <c r="C10" s="6">
        <v>23</v>
      </c>
      <c r="D10" s="6">
        <v>108.1</v>
      </c>
      <c r="E10" s="6">
        <v>0</v>
      </c>
      <c r="F10" s="6">
        <v>108.1</v>
      </c>
      <c r="G10" s="5"/>
      <c r="H10" s="6">
        <v>108.1</v>
      </c>
      <c r="I10" s="6">
        <v>364</v>
      </c>
      <c r="J10" s="5"/>
      <c r="K10" s="8">
        <v>41852</v>
      </c>
    </row>
    <row r="11" spans="1:11" ht="15.75" thickBot="1">
      <c r="A11" s="9">
        <f t="shared" si="0"/>
        <v>6</v>
      </c>
      <c r="B11" s="6" t="s">
        <v>16</v>
      </c>
      <c r="C11" s="6">
        <v>6</v>
      </c>
      <c r="D11" s="6">
        <v>14201.4</v>
      </c>
      <c r="E11" s="6">
        <v>2146.4</v>
      </c>
      <c r="F11" s="6">
        <v>12022.1</v>
      </c>
      <c r="G11" s="6">
        <v>32.9</v>
      </c>
      <c r="H11" s="6">
        <v>12055</v>
      </c>
      <c r="I11" s="6">
        <v>46742</v>
      </c>
      <c r="J11" s="8">
        <v>42125</v>
      </c>
      <c r="K11" s="5"/>
    </row>
    <row r="12" spans="1:11" ht="15.75" thickBot="1">
      <c r="A12" s="9">
        <f t="shared" si="0"/>
        <v>7</v>
      </c>
      <c r="B12" s="6" t="s">
        <v>16</v>
      </c>
      <c r="C12" s="6">
        <v>8</v>
      </c>
      <c r="D12" s="6">
        <v>11743.1</v>
      </c>
      <c r="E12" s="6">
        <v>1740</v>
      </c>
      <c r="F12" s="6">
        <v>10003.1</v>
      </c>
      <c r="G12" s="5"/>
      <c r="H12" s="6">
        <v>10003.1</v>
      </c>
      <c r="I12" s="6">
        <v>37658</v>
      </c>
      <c r="J12" s="8">
        <v>42125</v>
      </c>
      <c r="K12" s="5"/>
    </row>
    <row r="13" spans="1:11" ht="15.75" thickBot="1">
      <c r="A13" s="9">
        <v>8</v>
      </c>
      <c r="B13" s="6" t="s">
        <v>17</v>
      </c>
      <c r="C13" s="6">
        <v>42</v>
      </c>
      <c r="D13" s="6">
        <v>2980.6</v>
      </c>
      <c r="E13" s="6">
        <v>328.3</v>
      </c>
      <c r="F13" s="6">
        <v>2652.3</v>
      </c>
      <c r="G13" s="5"/>
      <c r="H13" s="6">
        <v>2652.3</v>
      </c>
      <c r="I13" s="6">
        <v>9559</v>
      </c>
      <c r="J13" s="5"/>
      <c r="K13" s="8">
        <v>41760</v>
      </c>
    </row>
    <row r="14" spans="1:11" ht="15.75" thickBot="1">
      <c r="A14" s="9">
        <f t="shared" si="0"/>
        <v>9</v>
      </c>
      <c r="B14" s="6" t="s">
        <v>17</v>
      </c>
      <c r="C14" s="6">
        <v>5</v>
      </c>
      <c r="D14" s="6">
        <v>4932</v>
      </c>
      <c r="E14" s="6">
        <v>445.9</v>
      </c>
      <c r="F14" s="6">
        <v>3696.7</v>
      </c>
      <c r="G14" s="6">
        <v>789.4</v>
      </c>
      <c r="H14" s="6">
        <v>4486.1</v>
      </c>
      <c r="I14" s="6">
        <v>18166</v>
      </c>
      <c r="J14" s="8">
        <v>42125</v>
      </c>
      <c r="K14" s="5"/>
    </row>
    <row r="15" spans="1:11" ht="15.75" thickBot="1">
      <c r="A15" s="9">
        <f t="shared" si="0"/>
        <v>10</v>
      </c>
      <c r="B15" s="6" t="s">
        <v>17</v>
      </c>
      <c r="C15" s="6">
        <v>6</v>
      </c>
      <c r="D15" s="6">
        <v>3202.5</v>
      </c>
      <c r="E15" s="6">
        <v>330.6</v>
      </c>
      <c r="F15" s="6">
        <v>2736.7</v>
      </c>
      <c r="G15" s="6">
        <v>135.2</v>
      </c>
      <c r="H15" s="6">
        <v>2871.9</v>
      </c>
      <c r="I15" s="6">
        <v>11718</v>
      </c>
      <c r="J15" s="5"/>
      <c r="K15" s="8">
        <v>41791</v>
      </c>
    </row>
    <row r="16" spans="1:11" ht="15.75" thickBot="1">
      <c r="A16" s="9">
        <f t="shared" si="0"/>
        <v>11</v>
      </c>
      <c r="B16" s="6" t="s">
        <v>17</v>
      </c>
      <c r="C16" s="6">
        <v>7</v>
      </c>
      <c r="D16" s="6">
        <v>5249.4</v>
      </c>
      <c r="E16" s="6">
        <v>439.6</v>
      </c>
      <c r="F16" s="6">
        <v>4809.8</v>
      </c>
      <c r="G16" s="5"/>
      <c r="H16" s="6">
        <v>4809.8</v>
      </c>
      <c r="I16" s="6">
        <v>20370</v>
      </c>
      <c r="J16" s="5"/>
      <c r="K16" s="8">
        <v>41821</v>
      </c>
    </row>
    <row r="17" spans="1:11" ht="15.75" thickBot="1">
      <c r="A17" s="9">
        <f t="shared" si="0"/>
        <v>12</v>
      </c>
      <c r="B17" s="6" t="s">
        <v>17</v>
      </c>
      <c r="C17" s="6">
        <v>8</v>
      </c>
      <c r="D17" s="6">
        <v>3602.7</v>
      </c>
      <c r="E17" s="6">
        <v>270.2</v>
      </c>
      <c r="F17" s="6">
        <v>3223.2</v>
      </c>
      <c r="G17" s="6">
        <v>109.3</v>
      </c>
      <c r="H17" s="6">
        <v>3332.5</v>
      </c>
      <c r="I17" s="6">
        <v>13134</v>
      </c>
      <c r="J17" s="5"/>
      <c r="K17" s="8">
        <v>41821</v>
      </c>
    </row>
    <row r="18" spans="1:11" ht="15.75" thickBot="1">
      <c r="A18" s="9">
        <f t="shared" si="0"/>
        <v>13</v>
      </c>
      <c r="B18" s="6" t="s">
        <v>18</v>
      </c>
      <c r="C18" s="6">
        <v>31</v>
      </c>
      <c r="D18" s="6">
        <v>214.5</v>
      </c>
      <c r="E18" s="6">
        <v>30</v>
      </c>
      <c r="F18" s="6">
        <v>184.5</v>
      </c>
      <c r="G18" s="5"/>
      <c r="H18" s="6">
        <v>184.5</v>
      </c>
      <c r="I18" s="6">
        <v>968</v>
      </c>
      <c r="J18" s="5"/>
      <c r="K18" s="8">
        <v>41852</v>
      </c>
    </row>
    <row r="19" spans="1:11" ht="15.75" thickBot="1">
      <c r="A19" s="9">
        <f t="shared" si="0"/>
        <v>14</v>
      </c>
      <c r="B19" s="6" t="s">
        <v>18</v>
      </c>
      <c r="C19" s="6" t="s">
        <v>19</v>
      </c>
      <c r="D19" s="6">
        <v>94.5</v>
      </c>
      <c r="E19" s="6">
        <v>0</v>
      </c>
      <c r="F19" s="6">
        <v>94.5</v>
      </c>
      <c r="G19" s="5"/>
      <c r="H19" s="6">
        <v>94.5</v>
      </c>
      <c r="I19" s="6">
        <v>193</v>
      </c>
      <c r="J19" s="5"/>
      <c r="K19" s="8">
        <v>41852</v>
      </c>
    </row>
    <row r="20" spans="1:11" ht="15.75" thickBot="1">
      <c r="A20" s="9">
        <f t="shared" si="0"/>
        <v>15</v>
      </c>
      <c r="B20" s="6" t="s">
        <v>18</v>
      </c>
      <c r="C20" s="6" t="s">
        <v>20</v>
      </c>
      <c r="D20" s="6">
        <v>71.6</v>
      </c>
      <c r="E20" s="6">
        <v>0</v>
      </c>
      <c r="F20" s="6">
        <v>71.6</v>
      </c>
      <c r="G20" s="5"/>
      <c r="H20" s="6">
        <v>71.6</v>
      </c>
      <c r="I20" s="6">
        <v>196</v>
      </c>
      <c r="J20" s="5"/>
      <c r="K20" s="8">
        <v>41852</v>
      </c>
    </row>
    <row r="21" spans="1:11" ht="15.75" thickBot="1">
      <c r="A21" s="9">
        <f t="shared" si="0"/>
        <v>16</v>
      </c>
      <c r="B21" s="6" t="s">
        <v>21</v>
      </c>
      <c r="C21" s="6">
        <v>1</v>
      </c>
      <c r="D21" s="6">
        <v>1681.7</v>
      </c>
      <c r="E21" s="6">
        <v>116.4</v>
      </c>
      <c r="F21" s="6">
        <v>1314.5</v>
      </c>
      <c r="G21" s="6">
        <v>250.8</v>
      </c>
      <c r="H21" s="6">
        <v>1565.3</v>
      </c>
      <c r="I21" s="6">
        <v>7463</v>
      </c>
      <c r="J21" s="5"/>
      <c r="K21" s="8">
        <v>41821</v>
      </c>
    </row>
    <row r="22" spans="1:11" ht="15.75" thickBot="1">
      <c r="A22" s="9">
        <f t="shared" si="0"/>
        <v>17</v>
      </c>
      <c r="B22" s="6" t="s">
        <v>21</v>
      </c>
      <c r="C22" s="6">
        <v>10</v>
      </c>
      <c r="D22" s="6">
        <v>4341.2</v>
      </c>
      <c r="E22" s="6">
        <v>240.4</v>
      </c>
      <c r="F22" s="6">
        <v>2558.7</v>
      </c>
      <c r="G22" s="6">
        <v>1542.1</v>
      </c>
      <c r="H22" s="6">
        <v>4100.8</v>
      </c>
      <c r="I22" s="6">
        <v>17756</v>
      </c>
      <c r="J22" s="8">
        <v>42125</v>
      </c>
      <c r="K22" s="5"/>
    </row>
    <row r="23" spans="1:11" ht="15.75" thickBot="1">
      <c r="A23" s="9">
        <f t="shared" si="0"/>
        <v>18</v>
      </c>
      <c r="B23" s="6" t="s">
        <v>21</v>
      </c>
      <c r="C23" s="6">
        <v>13</v>
      </c>
      <c r="D23" s="6">
        <v>1341.5</v>
      </c>
      <c r="E23" s="6">
        <v>95.5</v>
      </c>
      <c r="F23" s="6">
        <v>1047.4</v>
      </c>
      <c r="G23" s="6">
        <v>198.6</v>
      </c>
      <c r="H23" s="6">
        <v>1246</v>
      </c>
      <c r="I23" s="6">
        <v>5103</v>
      </c>
      <c r="J23" s="5"/>
      <c r="K23" s="8">
        <v>41760</v>
      </c>
    </row>
    <row r="24" spans="1:11" ht="15.75" thickBot="1">
      <c r="A24" s="9">
        <f t="shared" si="0"/>
        <v>19</v>
      </c>
      <c r="B24" s="6" t="s">
        <v>21</v>
      </c>
      <c r="C24" s="6">
        <v>15</v>
      </c>
      <c r="D24" s="6">
        <v>2735.6</v>
      </c>
      <c r="E24" s="6">
        <v>196.8</v>
      </c>
      <c r="F24" s="6">
        <v>2043.4</v>
      </c>
      <c r="G24" s="6">
        <v>495.4</v>
      </c>
      <c r="H24" s="6">
        <v>2538.8</v>
      </c>
      <c r="I24" s="6">
        <v>9896</v>
      </c>
      <c r="J24" s="8">
        <v>42156</v>
      </c>
      <c r="K24" s="5"/>
    </row>
    <row r="25" spans="1:11" ht="15.75" thickBot="1">
      <c r="A25" s="9">
        <f t="shared" si="0"/>
        <v>20</v>
      </c>
      <c r="B25" s="6" t="s">
        <v>21</v>
      </c>
      <c r="C25" s="6">
        <v>17</v>
      </c>
      <c r="D25" s="6">
        <v>3130.9</v>
      </c>
      <c r="E25" s="6">
        <v>215.9</v>
      </c>
      <c r="F25" s="6">
        <v>1855.1</v>
      </c>
      <c r="G25" s="6">
        <v>1059.9</v>
      </c>
      <c r="H25" s="6">
        <v>2915</v>
      </c>
      <c r="I25" s="6">
        <v>10764</v>
      </c>
      <c r="J25" s="8">
        <v>42156</v>
      </c>
      <c r="K25" s="5"/>
    </row>
    <row r="26" spans="1:11" ht="15.75" thickBot="1">
      <c r="A26" s="9">
        <f t="shared" si="0"/>
        <v>21</v>
      </c>
      <c r="B26" s="6" t="s">
        <v>21</v>
      </c>
      <c r="C26" s="6">
        <v>19</v>
      </c>
      <c r="D26" s="6">
        <v>2687</v>
      </c>
      <c r="E26" s="6">
        <v>305.3</v>
      </c>
      <c r="F26" s="6">
        <v>2199.7</v>
      </c>
      <c r="G26" s="6">
        <v>182</v>
      </c>
      <c r="H26" s="6">
        <v>2381.7</v>
      </c>
      <c r="I26" s="6">
        <v>11546</v>
      </c>
      <c r="J26" s="5"/>
      <c r="K26" s="8">
        <v>41821</v>
      </c>
    </row>
    <row r="27" spans="1:11" ht="15.75" thickBot="1">
      <c r="A27" s="9">
        <f t="shared" si="0"/>
        <v>22</v>
      </c>
      <c r="B27" s="6" t="s">
        <v>21</v>
      </c>
      <c r="C27" s="6">
        <v>2</v>
      </c>
      <c r="D27" s="6">
        <v>1751.6</v>
      </c>
      <c r="E27" s="6">
        <v>188</v>
      </c>
      <c r="F27" s="6">
        <v>1516.3</v>
      </c>
      <c r="G27" s="6">
        <v>47.3</v>
      </c>
      <c r="H27" s="6">
        <v>1563.6</v>
      </c>
      <c r="I27" s="6">
        <v>7653</v>
      </c>
      <c r="J27" s="5"/>
      <c r="K27" s="8">
        <v>41791</v>
      </c>
    </row>
    <row r="28" spans="1:11" ht="15.75" thickBot="1">
      <c r="A28" s="9">
        <f t="shared" si="0"/>
        <v>23</v>
      </c>
      <c r="B28" s="6" t="s">
        <v>21</v>
      </c>
      <c r="C28" s="6">
        <v>21</v>
      </c>
      <c r="D28" s="6">
        <v>3435.7</v>
      </c>
      <c r="E28" s="6">
        <v>336.6</v>
      </c>
      <c r="F28" s="6">
        <v>2986.5</v>
      </c>
      <c r="G28" s="6">
        <v>112.6</v>
      </c>
      <c r="H28" s="6">
        <v>3099.1</v>
      </c>
      <c r="I28" s="6">
        <v>14622</v>
      </c>
      <c r="J28" s="5"/>
      <c r="K28" s="8">
        <v>41821</v>
      </c>
    </row>
    <row r="29" spans="1:11" ht="15.75" thickBot="1">
      <c r="A29" s="9">
        <f t="shared" si="0"/>
        <v>24</v>
      </c>
      <c r="B29" s="6" t="s">
        <v>21</v>
      </c>
      <c r="C29" s="6">
        <v>23</v>
      </c>
      <c r="D29" s="6">
        <v>2818.8</v>
      </c>
      <c r="E29" s="6">
        <v>223.2</v>
      </c>
      <c r="F29" s="6">
        <v>2479.6</v>
      </c>
      <c r="G29" s="6">
        <v>116</v>
      </c>
      <c r="H29" s="6">
        <v>2595.6</v>
      </c>
      <c r="I29" s="6">
        <v>11709</v>
      </c>
      <c r="J29" s="5"/>
      <c r="K29" s="8">
        <v>41821</v>
      </c>
    </row>
    <row r="30" spans="1:11" ht="15.75" thickBot="1">
      <c r="A30" s="9">
        <f t="shared" si="0"/>
        <v>25</v>
      </c>
      <c r="B30" s="6" t="s">
        <v>21</v>
      </c>
      <c r="C30" s="6">
        <v>25</v>
      </c>
      <c r="D30" s="6">
        <v>1357.4</v>
      </c>
      <c r="E30" s="6">
        <v>95.6</v>
      </c>
      <c r="F30" s="6">
        <v>1220</v>
      </c>
      <c r="G30" s="6">
        <v>41.8</v>
      </c>
      <c r="H30" s="6">
        <v>1261.8</v>
      </c>
      <c r="I30" s="6">
        <v>6436</v>
      </c>
      <c r="J30" s="8">
        <v>42186</v>
      </c>
      <c r="K30" s="5"/>
    </row>
    <row r="31" spans="1:11" ht="15.75" thickBot="1">
      <c r="A31" s="9">
        <f t="shared" si="0"/>
        <v>26</v>
      </c>
      <c r="B31" s="6" t="s">
        <v>21</v>
      </c>
      <c r="C31" s="6">
        <v>27</v>
      </c>
      <c r="D31" s="6">
        <v>2718.5</v>
      </c>
      <c r="E31" s="6">
        <v>193.6</v>
      </c>
      <c r="F31" s="6">
        <v>2276.5</v>
      </c>
      <c r="G31" s="6">
        <v>248.4</v>
      </c>
      <c r="H31" s="6">
        <v>2524.9</v>
      </c>
      <c r="I31" s="6">
        <v>10176</v>
      </c>
      <c r="J31" s="5"/>
      <c r="K31" s="8">
        <v>41821</v>
      </c>
    </row>
    <row r="32" spans="1:11" ht="15.75" thickBot="1">
      <c r="A32" s="9">
        <f t="shared" si="0"/>
        <v>27</v>
      </c>
      <c r="B32" s="10" t="s">
        <v>21</v>
      </c>
      <c r="C32" s="10">
        <v>29</v>
      </c>
      <c r="D32" s="10">
        <v>1347.73</v>
      </c>
      <c r="E32" s="10">
        <v>95.2</v>
      </c>
      <c r="F32" s="10">
        <v>1171.23</v>
      </c>
      <c r="G32" s="10">
        <v>81.3</v>
      </c>
      <c r="H32" s="10">
        <v>1252.53</v>
      </c>
      <c r="I32" s="10">
        <v>5424</v>
      </c>
      <c r="J32" s="11"/>
      <c r="K32" s="12">
        <v>41791</v>
      </c>
    </row>
    <row r="33" spans="1:11" ht="15.75" thickBot="1">
      <c r="A33" s="9">
        <f t="shared" si="0"/>
        <v>28</v>
      </c>
      <c r="B33" s="6" t="s">
        <v>21</v>
      </c>
      <c r="C33" s="6">
        <v>3</v>
      </c>
      <c r="D33" s="6">
        <v>679.5</v>
      </c>
      <c r="E33" s="6">
        <v>73.1</v>
      </c>
      <c r="F33" s="6">
        <v>606.4</v>
      </c>
      <c r="G33" s="5"/>
      <c r="H33" s="6">
        <v>606.4</v>
      </c>
      <c r="I33" s="6">
        <v>2771</v>
      </c>
      <c r="J33" s="5"/>
      <c r="K33" s="8">
        <v>41852</v>
      </c>
    </row>
    <row r="34" spans="1:11" ht="15.75" thickBot="1">
      <c r="A34" s="9">
        <f t="shared" si="0"/>
        <v>29</v>
      </c>
      <c r="B34" s="6" t="s">
        <v>21</v>
      </c>
      <c r="C34" s="6">
        <v>31</v>
      </c>
      <c r="D34" s="6">
        <v>1869.6</v>
      </c>
      <c r="E34" s="6">
        <v>166.6</v>
      </c>
      <c r="F34" s="6">
        <v>1369.8</v>
      </c>
      <c r="G34" s="6">
        <v>333.2</v>
      </c>
      <c r="H34" s="6">
        <v>1703</v>
      </c>
      <c r="I34" s="6">
        <v>6649</v>
      </c>
      <c r="J34" s="5"/>
      <c r="K34" s="8">
        <v>41791</v>
      </c>
    </row>
    <row r="35" spans="1:11" ht="15.75" thickBot="1">
      <c r="A35" s="9">
        <f t="shared" si="0"/>
        <v>30</v>
      </c>
      <c r="B35" s="6" t="s">
        <v>21</v>
      </c>
      <c r="C35" s="6">
        <v>33</v>
      </c>
      <c r="D35" s="6">
        <v>5353.25</v>
      </c>
      <c r="E35" s="6">
        <v>361.6</v>
      </c>
      <c r="F35" s="6">
        <v>4115.2</v>
      </c>
      <c r="G35" s="6">
        <v>876.45</v>
      </c>
      <c r="H35" s="6">
        <v>4991.65</v>
      </c>
      <c r="I35" s="6">
        <v>19557</v>
      </c>
      <c r="J35" s="5"/>
      <c r="K35" s="8">
        <v>41821</v>
      </c>
    </row>
    <row r="36" spans="1:11" ht="15.75" thickBot="1">
      <c r="A36" s="9">
        <f t="shared" si="0"/>
        <v>31</v>
      </c>
      <c r="B36" s="6" t="s">
        <v>21</v>
      </c>
      <c r="C36" s="6">
        <v>4</v>
      </c>
      <c r="D36" s="6">
        <v>1350.5</v>
      </c>
      <c r="E36" s="6">
        <v>98.3</v>
      </c>
      <c r="F36" s="6">
        <v>1072.2</v>
      </c>
      <c r="G36" s="6">
        <v>180</v>
      </c>
      <c r="H36" s="6">
        <v>1252.2</v>
      </c>
      <c r="I36" s="6">
        <v>5159</v>
      </c>
      <c r="J36" s="8">
        <v>42156</v>
      </c>
      <c r="K36" s="5"/>
    </row>
    <row r="37" spans="1:11" ht="15.75" thickBot="1">
      <c r="A37" s="9">
        <f t="shared" si="0"/>
        <v>32</v>
      </c>
      <c r="B37" s="6" t="s">
        <v>21</v>
      </c>
      <c r="C37" s="6">
        <v>5</v>
      </c>
      <c r="D37" s="6">
        <v>456.8</v>
      </c>
      <c r="E37" s="6">
        <v>38.7</v>
      </c>
      <c r="F37" s="6">
        <v>418.1</v>
      </c>
      <c r="G37" s="5"/>
      <c r="H37" s="6">
        <v>418.1</v>
      </c>
      <c r="I37" s="6">
        <v>2116</v>
      </c>
      <c r="J37" s="5"/>
      <c r="K37" s="8">
        <v>41821</v>
      </c>
    </row>
    <row r="38" spans="1:11" ht="15.75" thickBot="1">
      <c r="A38" s="9">
        <f t="shared" si="0"/>
        <v>33</v>
      </c>
      <c r="B38" s="6" t="s">
        <v>21</v>
      </c>
      <c r="C38" s="6">
        <v>6</v>
      </c>
      <c r="D38" s="6">
        <v>8110.4</v>
      </c>
      <c r="E38" s="6">
        <v>610.7</v>
      </c>
      <c r="F38" s="6">
        <v>6597</v>
      </c>
      <c r="G38" s="6">
        <v>902.7</v>
      </c>
      <c r="H38" s="6">
        <v>7499.7</v>
      </c>
      <c r="I38" s="6">
        <v>34313</v>
      </c>
      <c r="J38" s="8">
        <v>42156</v>
      </c>
      <c r="K38" s="5"/>
    </row>
    <row r="39" spans="1:11" ht="15.75" thickBot="1">
      <c r="A39" s="9">
        <f t="shared" si="0"/>
        <v>34</v>
      </c>
      <c r="B39" s="6" t="s">
        <v>21</v>
      </c>
      <c r="C39" s="6">
        <v>7</v>
      </c>
      <c r="D39" s="6">
        <v>685.6</v>
      </c>
      <c r="E39" s="6">
        <v>62.1</v>
      </c>
      <c r="F39" s="6">
        <v>581.1</v>
      </c>
      <c r="G39" s="6">
        <v>42.4</v>
      </c>
      <c r="H39" s="6">
        <v>623.5</v>
      </c>
      <c r="I39" s="6">
        <v>3234</v>
      </c>
      <c r="J39" s="5"/>
      <c r="K39" s="8">
        <v>41760</v>
      </c>
    </row>
    <row r="40" spans="1:11" ht="15.75" thickBot="1">
      <c r="A40" s="9">
        <f t="shared" si="0"/>
        <v>35</v>
      </c>
      <c r="B40" s="6" t="s">
        <v>21</v>
      </c>
      <c r="C40" s="6">
        <v>8</v>
      </c>
      <c r="D40" s="6">
        <v>4523.4</v>
      </c>
      <c r="E40" s="6">
        <v>263.4</v>
      </c>
      <c r="F40" s="6">
        <v>2662.1</v>
      </c>
      <c r="G40" s="6">
        <v>1597.9</v>
      </c>
      <c r="H40" s="6">
        <v>4260</v>
      </c>
      <c r="I40" s="6">
        <v>18101</v>
      </c>
      <c r="J40" s="8">
        <v>42156</v>
      </c>
      <c r="K40" s="5"/>
    </row>
    <row r="41" spans="1:11" ht="15.75" thickBot="1">
      <c r="A41" s="9">
        <f t="shared" si="0"/>
        <v>36</v>
      </c>
      <c r="B41" s="6" t="s">
        <v>21</v>
      </c>
      <c r="C41" s="6">
        <v>9</v>
      </c>
      <c r="D41" s="6">
        <v>1698.2</v>
      </c>
      <c r="E41" s="6">
        <v>131</v>
      </c>
      <c r="F41" s="6">
        <v>1403.2</v>
      </c>
      <c r="G41" s="6">
        <v>164</v>
      </c>
      <c r="H41" s="6">
        <v>1567.2</v>
      </c>
      <c r="I41" s="6">
        <v>7514</v>
      </c>
      <c r="J41" s="8">
        <v>42186</v>
      </c>
      <c r="K41" s="5"/>
    </row>
    <row r="42" spans="1:11" ht="15.75" thickBot="1">
      <c r="A42" s="9">
        <f t="shared" si="0"/>
        <v>37</v>
      </c>
      <c r="B42" s="6" t="s">
        <v>22</v>
      </c>
      <c r="C42" s="6">
        <v>1</v>
      </c>
      <c r="D42" s="6">
        <v>4787.8</v>
      </c>
      <c r="E42" s="6">
        <v>416</v>
      </c>
      <c r="F42" s="6">
        <v>4371.8</v>
      </c>
      <c r="G42" s="5"/>
      <c r="H42" s="6">
        <v>4371.8</v>
      </c>
      <c r="I42" s="6">
        <v>15545</v>
      </c>
      <c r="J42" s="8">
        <v>42125</v>
      </c>
      <c r="K42" s="5"/>
    </row>
    <row r="43" spans="1:11" ht="15.75" thickBot="1">
      <c r="A43" s="9">
        <f t="shared" si="0"/>
        <v>38</v>
      </c>
      <c r="B43" s="6" t="s">
        <v>22</v>
      </c>
      <c r="C43" s="6">
        <v>2</v>
      </c>
      <c r="D43" s="6">
        <v>5947.2</v>
      </c>
      <c r="E43" s="6">
        <v>642.5</v>
      </c>
      <c r="F43" s="6">
        <v>5235.8</v>
      </c>
      <c r="G43" s="6">
        <v>68.9</v>
      </c>
      <c r="H43" s="6">
        <v>5304.7</v>
      </c>
      <c r="I43" s="6">
        <v>21152</v>
      </c>
      <c r="J43" s="8">
        <v>42125</v>
      </c>
      <c r="K43" s="5"/>
    </row>
    <row r="44" spans="1:11" ht="15.75" thickBot="1">
      <c r="A44" s="9">
        <f t="shared" si="0"/>
        <v>39</v>
      </c>
      <c r="B44" s="6" t="s">
        <v>23</v>
      </c>
      <c r="C44" s="6">
        <v>12</v>
      </c>
      <c r="D44" s="6">
        <v>3810.3</v>
      </c>
      <c r="E44" s="6">
        <v>216</v>
      </c>
      <c r="F44" s="6">
        <v>3308.2</v>
      </c>
      <c r="G44" s="6">
        <v>286.1</v>
      </c>
      <c r="H44" s="6">
        <v>3594.3</v>
      </c>
      <c r="I44" s="6">
        <v>12621</v>
      </c>
      <c r="J44" s="5"/>
      <c r="K44" s="8">
        <v>41760</v>
      </c>
    </row>
    <row r="45" spans="1:11" ht="15.75" thickBot="1">
      <c r="A45" s="9">
        <f t="shared" si="0"/>
        <v>40</v>
      </c>
      <c r="B45" s="6" t="s">
        <v>23</v>
      </c>
      <c r="C45" s="6" t="s">
        <v>24</v>
      </c>
      <c r="D45" s="6">
        <v>3647.4</v>
      </c>
      <c r="E45" s="6">
        <v>242.3</v>
      </c>
      <c r="F45" s="6">
        <v>3405.1</v>
      </c>
      <c r="G45" s="5"/>
      <c r="H45" s="6">
        <v>3405.1</v>
      </c>
      <c r="I45" s="6">
        <v>14067</v>
      </c>
      <c r="J45" s="5"/>
      <c r="K45" s="8">
        <v>41760</v>
      </c>
    </row>
    <row r="46" spans="1:11" ht="15.75" thickBot="1">
      <c r="A46" s="9">
        <f t="shared" si="0"/>
        <v>41</v>
      </c>
      <c r="B46" s="6" t="s">
        <v>23</v>
      </c>
      <c r="C46" s="6">
        <v>14</v>
      </c>
      <c r="D46" s="6">
        <v>3194.18</v>
      </c>
      <c r="E46" s="6">
        <v>265</v>
      </c>
      <c r="F46" s="6">
        <v>2649.38</v>
      </c>
      <c r="G46" s="6">
        <v>279.8</v>
      </c>
      <c r="H46" s="6">
        <v>2929.18</v>
      </c>
      <c r="I46" s="6">
        <v>14093</v>
      </c>
      <c r="J46" s="5"/>
      <c r="K46" s="8">
        <v>41760</v>
      </c>
    </row>
    <row r="47" spans="1:11" ht="15.75" thickBot="1">
      <c r="A47" s="9">
        <f t="shared" si="0"/>
        <v>42</v>
      </c>
      <c r="B47" s="6" t="s">
        <v>23</v>
      </c>
      <c r="C47" s="6">
        <v>16</v>
      </c>
      <c r="D47" s="6">
        <v>4772.2</v>
      </c>
      <c r="E47" s="6">
        <v>420</v>
      </c>
      <c r="F47" s="6">
        <v>4175.6</v>
      </c>
      <c r="G47" s="6">
        <v>176.6</v>
      </c>
      <c r="H47" s="6">
        <v>4352.2</v>
      </c>
      <c r="I47" s="6">
        <v>15886</v>
      </c>
      <c r="J47" s="8">
        <v>42186</v>
      </c>
      <c r="K47" s="5"/>
    </row>
    <row r="48" spans="1:11" ht="15.75" thickBot="1">
      <c r="A48" s="9">
        <f t="shared" si="0"/>
        <v>43</v>
      </c>
      <c r="B48" s="6" t="s">
        <v>23</v>
      </c>
      <c r="C48" s="6">
        <v>17</v>
      </c>
      <c r="D48" s="6">
        <v>4113</v>
      </c>
      <c r="E48" s="6">
        <v>298</v>
      </c>
      <c r="F48" s="6">
        <v>2669.2</v>
      </c>
      <c r="G48" s="6">
        <v>1145.8</v>
      </c>
      <c r="H48" s="6">
        <v>3815</v>
      </c>
      <c r="I48" s="6">
        <v>11386</v>
      </c>
      <c r="J48" s="8">
        <v>42156</v>
      </c>
      <c r="K48" s="5"/>
    </row>
    <row r="49" spans="1:11" ht="15.75" thickBot="1">
      <c r="A49" s="9">
        <f t="shared" si="0"/>
        <v>44</v>
      </c>
      <c r="B49" s="6" t="s">
        <v>23</v>
      </c>
      <c r="C49" s="6" t="s">
        <v>25</v>
      </c>
      <c r="D49" s="6">
        <v>2693.4</v>
      </c>
      <c r="E49" s="6">
        <v>186.7</v>
      </c>
      <c r="F49" s="6">
        <v>2506.7</v>
      </c>
      <c r="G49" s="5"/>
      <c r="H49" s="6">
        <v>2506.7</v>
      </c>
      <c r="I49" s="6">
        <v>9077</v>
      </c>
      <c r="J49" s="5"/>
      <c r="K49" s="8">
        <v>41760</v>
      </c>
    </row>
    <row r="50" spans="1:11" ht="15.75" thickBot="1">
      <c r="A50" s="9">
        <f t="shared" si="0"/>
        <v>45</v>
      </c>
      <c r="B50" s="6" t="s">
        <v>23</v>
      </c>
      <c r="C50" s="6">
        <v>3</v>
      </c>
      <c r="D50" s="6">
        <v>3667</v>
      </c>
      <c r="E50" s="6">
        <v>266.1</v>
      </c>
      <c r="F50" s="6">
        <v>2655.2</v>
      </c>
      <c r="G50" s="6">
        <v>745.7</v>
      </c>
      <c r="H50" s="6">
        <v>3400.9</v>
      </c>
      <c r="I50" s="6">
        <v>17392</v>
      </c>
      <c r="J50" s="5"/>
      <c r="K50" s="8">
        <v>41760</v>
      </c>
    </row>
    <row r="51" spans="1:11" ht="15.75" thickBot="1">
      <c r="A51" s="9">
        <f t="shared" si="0"/>
        <v>46</v>
      </c>
      <c r="B51" s="6" t="s">
        <v>23</v>
      </c>
      <c r="C51" s="6">
        <v>4</v>
      </c>
      <c r="D51" s="6">
        <v>2973.9</v>
      </c>
      <c r="E51" s="6">
        <v>250.6</v>
      </c>
      <c r="F51" s="6">
        <v>2723.3</v>
      </c>
      <c r="G51" s="5"/>
      <c r="H51" s="6">
        <v>2723.3</v>
      </c>
      <c r="I51" s="6">
        <v>15050</v>
      </c>
      <c r="J51" s="8">
        <v>42186</v>
      </c>
      <c r="K51" s="5"/>
    </row>
    <row r="52" spans="1:11" ht="15.75" thickBot="1">
      <c r="A52" s="9">
        <f t="shared" si="0"/>
        <v>47</v>
      </c>
      <c r="B52" s="6" t="s">
        <v>23</v>
      </c>
      <c r="C52" s="6">
        <v>7</v>
      </c>
      <c r="D52" s="6">
        <v>1345.4</v>
      </c>
      <c r="E52" s="6">
        <v>97.6</v>
      </c>
      <c r="F52" s="6">
        <v>1049</v>
      </c>
      <c r="G52" s="6">
        <v>198.8</v>
      </c>
      <c r="H52" s="6">
        <v>1247.8</v>
      </c>
      <c r="I52" s="6">
        <v>5918</v>
      </c>
      <c r="J52" s="5"/>
      <c r="K52" s="8">
        <v>41760</v>
      </c>
    </row>
    <row r="53" spans="1:11" ht="15.75" thickBot="1">
      <c r="A53" s="9">
        <f t="shared" si="0"/>
        <v>48</v>
      </c>
      <c r="B53" s="6" t="s">
        <v>26</v>
      </c>
      <c r="C53" s="6">
        <v>11</v>
      </c>
      <c r="D53" s="6">
        <v>3929.1</v>
      </c>
      <c r="E53" s="6">
        <v>245.7</v>
      </c>
      <c r="F53" s="6">
        <v>3626.9</v>
      </c>
      <c r="G53" s="6">
        <v>56.5</v>
      </c>
      <c r="H53" s="6">
        <v>3683.4</v>
      </c>
      <c r="I53" s="6">
        <v>17686</v>
      </c>
      <c r="J53" s="8">
        <v>42156</v>
      </c>
      <c r="K53" s="5"/>
    </row>
    <row r="54" spans="1:11" ht="15.75" thickBot="1">
      <c r="A54" s="9">
        <f t="shared" si="0"/>
        <v>49</v>
      </c>
      <c r="B54" s="6" t="s">
        <v>26</v>
      </c>
      <c r="C54" s="6">
        <v>16</v>
      </c>
      <c r="D54" s="6">
        <v>526.4</v>
      </c>
      <c r="E54" s="6">
        <v>43</v>
      </c>
      <c r="F54" s="6">
        <v>483.4</v>
      </c>
      <c r="G54" s="5"/>
      <c r="H54" s="6">
        <v>483.4</v>
      </c>
      <c r="I54" s="6">
        <v>2303</v>
      </c>
      <c r="J54" s="5"/>
      <c r="K54" s="8">
        <v>41791</v>
      </c>
    </row>
    <row r="55" spans="1:11" ht="15.75" thickBot="1">
      <c r="A55" s="9">
        <f t="shared" si="0"/>
        <v>50</v>
      </c>
      <c r="B55" s="6" t="s">
        <v>26</v>
      </c>
      <c r="C55" s="6">
        <v>19</v>
      </c>
      <c r="D55" s="6">
        <v>1842.7</v>
      </c>
      <c r="E55" s="6">
        <v>175.6</v>
      </c>
      <c r="F55" s="6">
        <v>1667.1</v>
      </c>
      <c r="G55" s="5"/>
      <c r="H55" s="6">
        <v>1667.1</v>
      </c>
      <c r="I55" s="6">
        <v>8040</v>
      </c>
      <c r="J55" s="5"/>
      <c r="K55" s="8">
        <v>41760</v>
      </c>
    </row>
    <row r="56" spans="1:11" ht="15.75" thickBot="1">
      <c r="A56" s="9">
        <f t="shared" si="0"/>
        <v>51</v>
      </c>
      <c r="B56" s="6" t="s">
        <v>26</v>
      </c>
      <c r="C56" s="6">
        <v>20</v>
      </c>
      <c r="D56" s="6">
        <v>1166.7</v>
      </c>
      <c r="E56" s="6">
        <v>97.8</v>
      </c>
      <c r="F56" s="6">
        <v>693.3</v>
      </c>
      <c r="G56" s="6">
        <v>375.6</v>
      </c>
      <c r="H56" s="6">
        <v>1068.9</v>
      </c>
      <c r="I56" s="6">
        <v>5164</v>
      </c>
      <c r="J56" s="5"/>
      <c r="K56" s="8">
        <v>41852</v>
      </c>
    </row>
    <row r="57" spans="1:11" ht="15.75" thickBot="1">
      <c r="A57" s="9">
        <f t="shared" si="0"/>
        <v>52</v>
      </c>
      <c r="B57" s="6" t="s">
        <v>26</v>
      </c>
      <c r="C57" s="6">
        <v>22</v>
      </c>
      <c r="D57" s="6">
        <v>728.3</v>
      </c>
      <c r="E57" s="6">
        <v>71.4</v>
      </c>
      <c r="F57" s="6">
        <v>656.9</v>
      </c>
      <c r="G57" s="5"/>
      <c r="H57" s="6">
        <v>656.9</v>
      </c>
      <c r="I57" s="6">
        <v>2958</v>
      </c>
      <c r="J57" s="5"/>
      <c r="K57" s="8">
        <v>41852</v>
      </c>
    </row>
    <row r="58" spans="1:11" ht="15.75" thickBot="1">
      <c r="A58" s="9">
        <f t="shared" si="0"/>
        <v>53</v>
      </c>
      <c r="B58" s="6" t="s">
        <v>26</v>
      </c>
      <c r="C58" s="6">
        <v>24</v>
      </c>
      <c r="D58" s="6">
        <v>718.9</v>
      </c>
      <c r="E58" s="6">
        <v>69.6</v>
      </c>
      <c r="F58" s="6">
        <v>598.4</v>
      </c>
      <c r="G58" s="6">
        <v>50.9</v>
      </c>
      <c r="H58" s="6">
        <v>649.3</v>
      </c>
      <c r="I58" s="6">
        <v>3418</v>
      </c>
      <c r="J58" s="5"/>
      <c r="K58" s="8">
        <v>41883</v>
      </c>
    </row>
    <row r="59" spans="1:11" ht="15.75" thickBot="1">
      <c r="A59" s="9">
        <f t="shared" si="0"/>
        <v>54</v>
      </c>
      <c r="B59" s="6" t="s">
        <v>26</v>
      </c>
      <c r="C59" s="6">
        <v>26</v>
      </c>
      <c r="D59" s="6">
        <v>2129.5</v>
      </c>
      <c r="E59" s="6">
        <v>227.1</v>
      </c>
      <c r="F59" s="6">
        <v>1470.9</v>
      </c>
      <c r="G59" s="6">
        <v>431.5</v>
      </c>
      <c r="H59" s="6">
        <v>1902.4</v>
      </c>
      <c r="I59" s="6">
        <v>10877</v>
      </c>
      <c r="J59" s="8">
        <v>42125</v>
      </c>
      <c r="K59" s="5"/>
    </row>
    <row r="60" spans="1:11" ht="15.75" thickBot="1">
      <c r="A60" s="9">
        <f t="shared" si="0"/>
        <v>55</v>
      </c>
      <c r="B60" s="6" t="s">
        <v>26</v>
      </c>
      <c r="C60" s="6">
        <v>29</v>
      </c>
      <c r="D60" s="6">
        <v>2687.1</v>
      </c>
      <c r="E60" s="6">
        <v>192</v>
      </c>
      <c r="F60" s="6">
        <v>2082.4</v>
      </c>
      <c r="G60" s="6">
        <v>412.7</v>
      </c>
      <c r="H60" s="6">
        <v>2495.1</v>
      </c>
      <c r="I60" s="6">
        <v>9891</v>
      </c>
      <c r="J60" s="8">
        <v>42156</v>
      </c>
      <c r="K60" s="5"/>
    </row>
    <row r="61" spans="1:11" ht="15.75" thickBot="1">
      <c r="A61" s="9">
        <f t="shared" si="0"/>
        <v>56</v>
      </c>
      <c r="B61" s="6" t="s">
        <v>26</v>
      </c>
      <c r="C61" s="6">
        <v>34</v>
      </c>
      <c r="D61" s="6">
        <v>698</v>
      </c>
      <c r="E61" s="6">
        <v>54.8</v>
      </c>
      <c r="F61" s="6">
        <v>529.8</v>
      </c>
      <c r="G61" s="6">
        <v>113.4</v>
      </c>
      <c r="H61" s="6">
        <v>643.2</v>
      </c>
      <c r="I61" s="6">
        <v>3248</v>
      </c>
      <c r="J61" s="5"/>
      <c r="K61" s="8">
        <v>41883</v>
      </c>
    </row>
    <row r="62" spans="1:11" ht="15.75" thickBot="1">
      <c r="A62" s="9">
        <f t="shared" si="0"/>
        <v>57</v>
      </c>
      <c r="B62" s="6" t="s">
        <v>26</v>
      </c>
      <c r="C62" s="6" t="s">
        <v>27</v>
      </c>
      <c r="D62" s="6">
        <v>3406.4</v>
      </c>
      <c r="E62" s="6">
        <v>245.2</v>
      </c>
      <c r="F62" s="6">
        <v>2918</v>
      </c>
      <c r="G62" s="6">
        <v>243.2</v>
      </c>
      <c r="H62" s="6">
        <v>3161.2</v>
      </c>
      <c r="I62" s="6">
        <v>12265</v>
      </c>
      <c r="J62" s="5"/>
      <c r="K62" s="8">
        <v>41852</v>
      </c>
    </row>
    <row r="63" spans="1:11" ht="15.75" thickBot="1">
      <c r="A63" s="9">
        <f t="shared" si="0"/>
        <v>58</v>
      </c>
      <c r="B63" s="6" t="s">
        <v>26</v>
      </c>
      <c r="C63" s="6">
        <v>38</v>
      </c>
      <c r="D63" s="6">
        <v>899.99</v>
      </c>
      <c r="E63" s="6">
        <v>69.2</v>
      </c>
      <c r="F63" s="6">
        <v>543.89</v>
      </c>
      <c r="G63" s="6">
        <v>286.9</v>
      </c>
      <c r="H63" s="6">
        <v>830.79</v>
      </c>
      <c r="I63" s="6">
        <v>3367</v>
      </c>
      <c r="J63" s="5"/>
      <c r="K63" s="8">
        <v>41883</v>
      </c>
    </row>
    <row r="64" spans="1:11" ht="15.75" thickBot="1">
      <c r="A64" s="9">
        <f t="shared" si="0"/>
        <v>59</v>
      </c>
      <c r="B64" s="6" t="s">
        <v>26</v>
      </c>
      <c r="C64" s="6">
        <v>40</v>
      </c>
      <c r="D64" s="6">
        <v>455.7</v>
      </c>
      <c r="E64" s="6">
        <v>39.6</v>
      </c>
      <c r="F64" s="6">
        <v>416.1</v>
      </c>
      <c r="G64" s="5"/>
      <c r="H64" s="6">
        <v>416.1</v>
      </c>
      <c r="I64" s="6">
        <v>1849</v>
      </c>
      <c r="J64" s="5"/>
      <c r="K64" s="8">
        <v>41791</v>
      </c>
    </row>
    <row r="65" spans="1:11" ht="15.75" thickBot="1">
      <c r="A65" s="9">
        <f t="shared" si="0"/>
        <v>60</v>
      </c>
      <c r="B65" s="6" t="s">
        <v>26</v>
      </c>
      <c r="C65" s="6">
        <v>42</v>
      </c>
      <c r="D65" s="6">
        <v>4480.8</v>
      </c>
      <c r="E65" s="6">
        <v>436.5</v>
      </c>
      <c r="F65" s="6">
        <v>3771.3</v>
      </c>
      <c r="G65" s="6">
        <v>273</v>
      </c>
      <c r="H65" s="6">
        <v>4044.3</v>
      </c>
      <c r="I65" s="6">
        <v>17026</v>
      </c>
      <c r="J65" s="5"/>
      <c r="K65" s="8">
        <v>41791</v>
      </c>
    </row>
    <row r="66" spans="1:11" ht="15.75" thickBot="1">
      <c r="A66" s="9">
        <f t="shared" si="0"/>
        <v>61</v>
      </c>
      <c r="B66" s="6" t="s">
        <v>26</v>
      </c>
      <c r="C66" s="6">
        <v>46</v>
      </c>
      <c r="D66" s="6">
        <v>442.36</v>
      </c>
      <c r="E66" s="6">
        <v>28.8</v>
      </c>
      <c r="F66" s="6">
        <v>413.56</v>
      </c>
      <c r="G66" s="5"/>
      <c r="H66" s="6">
        <v>413.56</v>
      </c>
      <c r="I66" s="6">
        <v>1790</v>
      </c>
      <c r="J66" s="5"/>
      <c r="K66" s="8">
        <v>41791</v>
      </c>
    </row>
    <row r="67" spans="1:11" ht="15.75" thickBot="1">
      <c r="A67" s="9">
        <f t="shared" si="0"/>
        <v>62</v>
      </c>
      <c r="B67" s="6" t="s">
        <v>26</v>
      </c>
      <c r="C67" s="6">
        <v>47</v>
      </c>
      <c r="D67" s="6">
        <v>424.8</v>
      </c>
      <c r="E67" s="6">
        <v>27</v>
      </c>
      <c r="F67" s="6">
        <v>397.8</v>
      </c>
      <c r="G67" s="5"/>
      <c r="H67" s="6">
        <v>397.8</v>
      </c>
      <c r="I67" s="6">
        <v>1899</v>
      </c>
      <c r="J67" s="5"/>
      <c r="K67" s="8">
        <v>41791</v>
      </c>
    </row>
    <row r="68" spans="1:11" ht="15.75" thickBot="1">
      <c r="A68" s="9">
        <f t="shared" si="0"/>
        <v>63</v>
      </c>
      <c r="B68" s="10" t="s">
        <v>26</v>
      </c>
      <c r="C68" s="10">
        <v>48</v>
      </c>
      <c r="D68" s="10">
        <v>685.8</v>
      </c>
      <c r="E68" s="10">
        <v>55.7</v>
      </c>
      <c r="F68" s="10">
        <v>630.1</v>
      </c>
      <c r="G68" s="11"/>
      <c r="H68" s="10">
        <v>630.1</v>
      </c>
      <c r="I68" s="10">
        <v>3034</v>
      </c>
      <c r="J68" s="11"/>
      <c r="K68" s="12">
        <v>41852</v>
      </c>
    </row>
    <row r="69" spans="1:11" ht="15.75" thickBot="1">
      <c r="A69" s="9">
        <f t="shared" si="0"/>
        <v>64</v>
      </c>
      <c r="B69" s="6" t="s">
        <v>26</v>
      </c>
      <c r="C69" s="6">
        <v>49</v>
      </c>
      <c r="D69" s="6">
        <v>652.5</v>
      </c>
      <c r="E69" s="6">
        <v>33</v>
      </c>
      <c r="F69" s="6">
        <v>574</v>
      </c>
      <c r="G69" s="6">
        <v>45.5</v>
      </c>
      <c r="H69" s="6">
        <v>619.5</v>
      </c>
      <c r="I69" s="6">
        <v>2651</v>
      </c>
      <c r="J69" s="5"/>
      <c r="K69" s="8">
        <v>41791</v>
      </c>
    </row>
    <row r="70" spans="1:11" ht="15.75" thickBot="1">
      <c r="A70" s="9">
        <f t="shared" si="0"/>
        <v>65</v>
      </c>
      <c r="B70" s="6" t="s">
        <v>26</v>
      </c>
      <c r="C70" s="6">
        <v>50</v>
      </c>
      <c r="D70" s="6">
        <v>788.2</v>
      </c>
      <c r="E70" s="6">
        <v>73.4</v>
      </c>
      <c r="F70" s="6">
        <v>714.8</v>
      </c>
      <c r="G70" s="5"/>
      <c r="H70" s="6">
        <v>714.8</v>
      </c>
      <c r="I70" s="6">
        <v>3305</v>
      </c>
      <c r="J70" s="5"/>
      <c r="K70" s="8">
        <v>41852</v>
      </c>
    </row>
    <row r="71" spans="1:11" ht="15.75" thickBot="1">
      <c r="A71" s="9">
        <f aca="true" t="shared" si="1" ref="A71:A133">A70+1</f>
        <v>66</v>
      </c>
      <c r="B71" s="6" t="s">
        <v>26</v>
      </c>
      <c r="C71" s="6">
        <v>52</v>
      </c>
      <c r="D71" s="6">
        <v>687</v>
      </c>
      <c r="E71" s="6">
        <v>58.2</v>
      </c>
      <c r="F71" s="6">
        <v>628.8</v>
      </c>
      <c r="G71" s="5"/>
      <c r="H71" s="6">
        <v>628.8</v>
      </c>
      <c r="I71" s="6">
        <v>2937</v>
      </c>
      <c r="J71" s="5"/>
      <c r="K71" s="8">
        <v>41760</v>
      </c>
    </row>
    <row r="72" spans="1:11" ht="15.75" thickBot="1">
      <c r="A72" s="9">
        <f t="shared" si="1"/>
        <v>67</v>
      </c>
      <c r="B72" s="6" t="s">
        <v>26</v>
      </c>
      <c r="C72" s="6">
        <v>54</v>
      </c>
      <c r="D72" s="6">
        <v>308.1</v>
      </c>
      <c r="E72" s="6">
        <v>22.6</v>
      </c>
      <c r="F72" s="6">
        <v>285.5</v>
      </c>
      <c r="G72" s="5"/>
      <c r="H72" s="6">
        <v>285.5</v>
      </c>
      <c r="I72" s="6">
        <v>1320</v>
      </c>
      <c r="J72" s="5"/>
      <c r="K72" s="8">
        <v>41852</v>
      </c>
    </row>
    <row r="73" spans="1:11" ht="15.75" thickBot="1">
      <c r="A73" s="9">
        <f t="shared" si="1"/>
        <v>68</v>
      </c>
      <c r="B73" s="6" t="s">
        <v>26</v>
      </c>
      <c r="C73" s="6">
        <v>57</v>
      </c>
      <c r="D73" s="6">
        <v>1036.7</v>
      </c>
      <c r="E73" s="6">
        <v>101.3</v>
      </c>
      <c r="F73" s="6">
        <v>723</v>
      </c>
      <c r="G73" s="6">
        <v>212.4</v>
      </c>
      <c r="H73" s="6">
        <v>935.4</v>
      </c>
      <c r="I73" s="6">
        <v>5794</v>
      </c>
      <c r="J73" s="5"/>
      <c r="K73" s="8">
        <v>41852</v>
      </c>
    </row>
    <row r="74" spans="1:11" ht="15.75" thickBot="1">
      <c r="A74" s="9">
        <f t="shared" si="1"/>
        <v>69</v>
      </c>
      <c r="B74" s="6" t="s">
        <v>26</v>
      </c>
      <c r="C74" s="6">
        <v>61</v>
      </c>
      <c r="D74" s="6">
        <v>441.3</v>
      </c>
      <c r="E74" s="6">
        <v>38.9</v>
      </c>
      <c r="F74" s="6">
        <v>342.7</v>
      </c>
      <c r="G74" s="6">
        <v>59.7</v>
      </c>
      <c r="H74" s="6">
        <v>402.4</v>
      </c>
      <c r="I74" s="6">
        <v>1913</v>
      </c>
      <c r="J74" s="5"/>
      <c r="K74" s="8">
        <v>41852</v>
      </c>
    </row>
    <row r="75" spans="1:11" ht="15.75" thickBot="1">
      <c r="A75" s="9">
        <f t="shared" si="1"/>
        <v>70</v>
      </c>
      <c r="B75" s="6" t="s">
        <v>26</v>
      </c>
      <c r="C75" s="6">
        <v>62</v>
      </c>
      <c r="D75" s="6">
        <v>522.6</v>
      </c>
      <c r="E75" s="6">
        <v>28.2</v>
      </c>
      <c r="F75" s="6">
        <v>494.4</v>
      </c>
      <c r="G75" s="5"/>
      <c r="H75" s="6">
        <v>494.4</v>
      </c>
      <c r="I75" s="6">
        <v>2107</v>
      </c>
      <c r="J75" s="5"/>
      <c r="K75" s="8">
        <v>41852</v>
      </c>
    </row>
    <row r="76" spans="1:11" ht="15.75" thickBot="1">
      <c r="A76" s="9">
        <f t="shared" si="1"/>
        <v>71</v>
      </c>
      <c r="B76" s="6" t="s">
        <v>26</v>
      </c>
      <c r="C76" s="6">
        <v>63</v>
      </c>
      <c r="D76" s="6">
        <v>450.5</v>
      </c>
      <c r="E76" s="6">
        <v>44.8</v>
      </c>
      <c r="F76" s="6">
        <v>405.7</v>
      </c>
      <c r="G76" s="5"/>
      <c r="H76" s="6">
        <v>405.7</v>
      </c>
      <c r="I76" s="6">
        <v>1869</v>
      </c>
      <c r="J76" s="5"/>
      <c r="K76" s="8">
        <v>41852</v>
      </c>
    </row>
    <row r="77" spans="1:11" ht="15.75" thickBot="1">
      <c r="A77" s="9">
        <f t="shared" si="1"/>
        <v>72</v>
      </c>
      <c r="B77" s="6" t="s">
        <v>26</v>
      </c>
      <c r="C77" s="6">
        <v>64</v>
      </c>
      <c r="D77" s="6">
        <v>545.2</v>
      </c>
      <c r="E77" s="6">
        <v>36.4</v>
      </c>
      <c r="F77" s="6">
        <v>508.8</v>
      </c>
      <c r="G77" s="5"/>
      <c r="H77" s="6">
        <v>508.8</v>
      </c>
      <c r="I77" s="6">
        <v>2243</v>
      </c>
      <c r="J77" s="5"/>
      <c r="K77" s="8">
        <v>41821</v>
      </c>
    </row>
    <row r="78" spans="1:11" ht="15.75" thickBot="1">
      <c r="A78" s="9">
        <f t="shared" si="1"/>
        <v>73</v>
      </c>
      <c r="B78" s="6" t="s">
        <v>26</v>
      </c>
      <c r="C78" s="6">
        <v>65</v>
      </c>
      <c r="D78" s="6">
        <v>452.7</v>
      </c>
      <c r="E78" s="6">
        <v>45.2</v>
      </c>
      <c r="F78" s="6">
        <v>306</v>
      </c>
      <c r="G78" s="6">
        <v>101.5</v>
      </c>
      <c r="H78" s="6">
        <v>407.5</v>
      </c>
      <c r="I78" s="6">
        <v>1826</v>
      </c>
      <c r="J78" s="5"/>
      <c r="K78" s="8">
        <v>41883</v>
      </c>
    </row>
    <row r="79" spans="1:11" ht="15.75" thickBot="1">
      <c r="A79" s="9">
        <f t="shared" si="1"/>
        <v>74</v>
      </c>
      <c r="B79" s="6" t="s">
        <v>26</v>
      </c>
      <c r="C79" s="6">
        <v>66</v>
      </c>
      <c r="D79" s="6">
        <v>521.71</v>
      </c>
      <c r="E79" s="6">
        <v>28.2</v>
      </c>
      <c r="F79" s="6">
        <v>493.51</v>
      </c>
      <c r="G79" s="5"/>
      <c r="H79" s="6">
        <v>493.51</v>
      </c>
      <c r="I79" s="6">
        <v>2122</v>
      </c>
      <c r="J79" s="5"/>
      <c r="K79" s="8">
        <v>41852</v>
      </c>
    </row>
    <row r="80" spans="1:11" ht="15.75" thickBot="1">
      <c r="A80" s="9">
        <f t="shared" si="1"/>
        <v>75</v>
      </c>
      <c r="B80" s="6" t="s">
        <v>26</v>
      </c>
      <c r="C80" s="6">
        <v>67</v>
      </c>
      <c r="D80" s="6">
        <v>450.5</v>
      </c>
      <c r="E80" s="6">
        <v>47.4</v>
      </c>
      <c r="F80" s="6">
        <v>403.1</v>
      </c>
      <c r="G80" s="5"/>
      <c r="H80" s="6">
        <v>403.1</v>
      </c>
      <c r="I80" s="6">
        <v>1907</v>
      </c>
      <c r="J80" s="5"/>
      <c r="K80" s="8">
        <v>41760</v>
      </c>
    </row>
    <row r="81" spans="1:11" ht="15.75" thickBot="1">
      <c r="A81" s="9">
        <f t="shared" si="1"/>
        <v>76</v>
      </c>
      <c r="B81" s="6" t="s">
        <v>26</v>
      </c>
      <c r="C81" s="6">
        <v>69</v>
      </c>
      <c r="D81" s="6">
        <v>1433.8</v>
      </c>
      <c r="E81" s="6">
        <v>113.6</v>
      </c>
      <c r="F81" s="6">
        <v>1135.6</v>
      </c>
      <c r="G81" s="6">
        <v>184.6</v>
      </c>
      <c r="H81" s="6">
        <v>1320.2</v>
      </c>
      <c r="I81" s="6">
        <v>5773</v>
      </c>
      <c r="J81" s="8">
        <v>42125</v>
      </c>
      <c r="K81" s="5"/>
    </row>
    <row r="82" spans="1:11" ht="15.75" thickBot="1">
      <c r="A82" s="9">
        <f t="shared" si="1"/>
        <v>77</v>
      </c>
      <c r="B82" s="6" t="s">
        <v>26</v>
      </c>
      <c r="C82" s="6">
        <v>71</v>
      </c>
      <c r="D82" s="6">
        <v>1414.05</v>
      </c>
      <c r="E82" s="6">
        <v>94</v>
      </c>
      <c r="F82" s="6">
        <v>1118.55</v>
      </c>
      <c r="G82" s="6">
        <v>201.5</v>
      </c>
      <c r="H82" s="6">
        <v>1320.05</v>
      </c>
      <c r="I82" s="6">
        <v>5527</v>
      </c>
      <c r="J82" s="8">
        <v>42125</v>
      </c>
      <c r="K82" s="5"/>
    </row>
    <row r="83" spans="1:11" ht="15.75" thickBot="1">
      <c r="A83" s="9">
        <f t="shared" si="1"/>
        <v>78</v>
      </c>
      <c r="B83" s="6" t="s">
        <v>28</v>
      </c>
      <c r="C83" s="6">
        <v>13</v>
      </c>
      <c r="D83" s="6">
        <v>4515.7</v>
      </c>
      <c r="E83" s="6">
        <v>581.1</v>
      </c>
      <c r="F83" s="6">
        <v>3882.5</v>
      </c>
      <c r="G83" s="6">
        <v>52.1</v>
      </c>
      <c r="H83" s="6">
        <v>3934.6</v>
      </c>
      <c r="I83" s="6">
        <v>19322</v>
      </c>
      <c r="J83" s="8">
        <v>42125</v>
      </c>
      <c r="K83" s="5"/>
    </row>
    <row r="84" spans="1:11" ht="15.75" thickBot="1">
      <c r="A84" s="9">
        <f t="shared" si="1"/>
        <v>79</v>
      </c>
      <c r="B84" s="6" t="s">
        <v>28</v>
      </c>
      <c r="C84" s="6">
        <v>15</v>
      </c>
      <c r="D84" s="6">
        <v>4561.26</v>
      </c>
      <c r="E84" s="6">
        <v>620</v>
      </c>
      <c r="F84" s="6">
        <v>3893.26</v>
      </c>
      <c r="G84" s="6">
        <v>48</v>
      </c>
      <c r="H84" s="6">
        <v>3941.26</v>
      </c>
      <c r="I84" s="6">
        <v>20175</v>
      </c>
      <c r="J84" s="5"/>
      <c r="K84" s="8">
        <v>41791</v>
      </c>
    </row>
    <row r="85" spans="1:11" ht="15.75" thickBot="1">
      <c r="A85" s="9">
        <f t="shared" si="1"/>
        <v>80</v>
      </c>
      <c r="B85" s="6" t="s">
        <v>28</v>
      </c>
      <c r="C85" s="6">
        <v>27</v>
      </c>
      <c r="D85" s="6">
        <v>2275.3</v>
      </c>
      <c r="E85" s="6">
        <v>217</v>
      </c>
      <c r="F85" s="6">
        <v>1879.6</v>
      </c>
      <c r="G85" s="6">
        <v>178.7</v>
      </c>
      <c r="H85" s="6">
        <v>2058.3</v>
      </c>
      <c r="I85" s="6">
        <v>9245</v>
      </c>
      <c r="J85" s="5"/>
      <c r="K85" s="8">
        <v>41760</v>
      </c>
    </row>
    <row r="86" spans="1:11" ht="15.75" thickBot="1">
      <c r="A86" s="9">
        <f t="shared" si="1"/>
        <v>81</v>
      </c>
      <c r="B86" s="6" t="s">
        <v>28</v>
      </c>
      <c r="C86" s="6" t="s">
        <v>29</v>
      </c>
      <c r="D86" s="6">
        <v>1361.2</v>
      </c>
      <c r="E86" s="6">
        <v>108</v>
      </c>
      <c r="F86" s="6">
        <v>1253.2</v>
      </c>
      <c r="G86" s="5"/>
      <c r="H86" s="6">
        <v>1253.2</v>
      </c>
      <c r="I86" s="6">
        <v>5260</v>
      </c>
      <c r="J86" s="5"/>
      <c r="K86" s="8">
        <v>41760</v>
      </c>
    </row>
    <row r="87" spans="1:11" ht="24" customHeight="1" thickBot="1">
      <c r="A87" s="9">
        <f t="shared" si="1"/>
        <v>82</v>
      </c>
      <c r="B87" s="6" t="s">
        <v>28</v>
      </c>
      <c r="C87" s="6">
        <v>29</v>
      </c>
      <c r="D87" s="6">
        <v>4627.52</v>
      </c>
      <c r="E87" s="6">
        <v>619.2</v>
      </c>
      <c r="F87" s="6">
        <v>4008.32</v>
      </c>
      <c r="G87" s="5"/>
      <c r="H87" s="6">
        <v>4008.32</v>
      </c>
      <c r="I87" s="6">
        <v>19522</v>
      </c>
      <c r="J87" s="5"/>
      <c r="K87" s="8">
        <v>41791</v>
      </c>
    </row>
    <row r="88" spans="1:11" ht="24" customHeight="1" thickBot="1">
      <c r="A88" s="9">
        <f t="shared" si="1"/>
        <v>83</v>
      </c>
      <c r="B88" s="6" t="s">
        <v>28</v>
      </c>
      <c r="C88" s="6">
        <v>5</v>
      </c>
      <c r="D88" s="6">
        <v>5490.8</v>
      </c>
      <c r="E88" s="6">
        <v>267.5</v>
      </c>
      <c r="F88" s="6">
        <v>2692.3</v>
      </c>
      <c r="G88" s="6">
        <v>2531</v>
      </c>
      <c r="H88" s="6">
        <v>5223.3</v>
      </c>
      <c r="I88" s="6">
        <v>14566</v>
      </c>
      <c r="J88" s="8">
        <v>42248</v>
      </c>
      <c r="K88" s="8"/>
    </row>
    <row r="89" spans="1:11" ht="21.75" customHeight="1" thickBot="1">
      <c r="A89" s="9">
        <f t="shared" si="1"/>
        <v>84</v>
      </c>
      <c r="B89" s="6" t="s">
        <v>28</v>
      </c>
      <c r="C89" s="6">
        <v>3</v>
      </c>
      <c r="D89" s="6">
        <v>4135.56</v>
      </c>
      <c r="E89" s="6">
        <v>463.3</v>
      </c>
      <c r="F89" s="6">
        <v>3139.26</v>
      </c>
      <c r="G89" s="6">
        <v>533</v>
      </c>
      <c r="H89" s="6">
        <v>3672.26</v>
      </c>
      <c r="I89" s="6">
        <v>17130</v>
      </c>
      <c r="J89" s="8">
        <v>42186</v>
      </c>
      <c r="K89" s="5"/>
    </row>
    <row r="90" spans="1:11" ht="26.25" customHeight="1" thickBot="1">
      <c r="A90" s="9">
        <f t="shared" si="1"/>
        <v>85</v>
      </c>
      <c r="B90" s="6" t="s">
        <v>28</v>
      </c>
      <c r="C90" s="6">
        <v>31</v>
      </c>
      <c r="D90" s="6">
        <v>4488.09</v>
      </c>
      <c r="E90" s="6">
        <v>604.7</v>
      </c>
      <c r="F90" s="6">
        <v>3883.39</v>
      </c>
      <c r="G90" s="5"/>
      <c r="H90" s="6">
        <v>3883.39</v>
      </c>
      <c r="I90" s="6">
        <v>19477</v>
      </c>
      <c r="J90" s="5"/>
      <c r="K90" s="8">
        <v>41821</v>
      </c>
    </row>
    <row r="91" spans="1:11" ht="15.75" thickBot="1">
      <c r="A91" s="9">
        <f t="shared" si="1"/>
        <v>86</v>
      </c>
      <c r="B91" s="6" t="s">
        <v>28</v>
      </c>
      <c r="C91" s="6">
        <v>33</v>
      </c>
      <c r="D91" s="6">
        <v>2251.6</v>
      </c>
      <c r="E91" s="6">
        <v>193.7</v>
      </c>
      <c r="F91" s="6">
        <v>1851.3</v>
      </c>
      <c r="G91" s="6">
        <v>206.6</v>
      </c>
      <c r="H91" s="6">
        <v>2057.9</v>
      </c>
      <c r="I91" s="6">
        <v>9456</v>
      </c>
      <c r="J91" s="8">
        <v>42125</v>
      </c>
      <c r="K91" s="5"/>
    </row>
    <row r="92" spans="1:11" ht="15.75" thickBot="1">
      <c r="A92" s="9">
        <f t="shared" si="1"/>
        <v>87</v>
      </c>
      <c r="B92" s="6" t="s">
        <v>28</v>
      </c>
      <c r="C92" s="6">
        <v>39</v>
      </c>
      <c r="D92" s="6">
        <v>676.9</v>
      </c>
      <c r="E92" s="6">
        <v>61</v>
      </c>
      <c r="F92" s="6">
        <v>615.9</v>
      </c>
      <c r="G92" s="5"/>
      <c r="H92" s="6">
        <v>615.9</v>
      </c>
      <c r="I92" s="6">
        <v>2789</v>
      </c>
      <c r="J92" s="5"/>
      <c r="K92" s="8">
        <v>41821</v>
      </c>
    </row>
    <row r="93" spans="1:11" ht="15.75" thickBot="1">
      <c r="A93" s="9">
        <f t="shared" si="1"/>
        <v>88</v>
      </c>
      <c r="B93" s="6" t="s">
        <v>28</v>
      </c>
      <c r="C93" s="6" t="s">
        <v>30</v>
      </c>
      <c r="D93" s="6">
        <v>718.8</v>
      </c>
      <c r="E93" s="6">
        <v>47.6</v>
      </c>
      <c r="F93" s="6">
        <v>671.2</v>
      </c>
      <c r="G93" s="5"/>
      <c r="H93" s="6">
        <v>671.2</v>
      </c>
      <c r="I93" s="6">
        <v>3033</v>
      </c>
      <c r="J93" s="5"/>
      <c r="K93" s="8">
        <v>41852</v>
      </c>
    </row>
    <row r="94" spans="1:11" ht="15.75" thickBot="1">
      <c r="A94" s="9">
        <f t="shared" si="1"/>
        <v>89</v>
      </c>
      <c r="B94" s="6" t="s">
        <v>28</v>
      </c>
      <c r="C94" s="6">
        <v>41</v>
      </c>
      <c r="D94" s="6">
        <v>4572.5</v>
      </c>
      <c r="E94" s="6">
        <v>598.1</v>
      </c>
      <c r="F94" s="6">
        <v>3839.1</v>
      </c>
      <c r="G94" s="6">
        <v>135.3</v>
      </c>
      <c r="H94" s="6">
        <v>3974.4</v>
      </c>
      <c r="I94" s="6">
        <v>19476</v>
      </c>
      <c r="J94" s="5"/>
      <c r="K94" s="8">
        <v>41760</v>
      </c>
    </row>
    <row r="95" spans="1:11" ht="15.75" thickBot="1">
      <c r="A95" s="9">
        <f t="shared" si="1"/>
        <v>90</v>
      </c>
      <c r="B95" s="6" t="s">
        <v>28</v>
      </c>
      <c r="C95" s="6" t="s">
        <v>31</v>
      </c>
      <c r="D95" s="6">
        <v>431.7</v>
      </c>
      <c r="E95" s="6">
        <v>46</v>
      </c>
      <c r="F95" s="6">
        <v>385.7</v>
      </c>
      <c r="G95" s="5"/>
      <c r="H95" s="6">
        <v>385.7</v>
      </c>
      <c r="I95" s="6">
        <v>1811</v>
      </c>
      <c r="J95" s="5"/>
      <c r="K95" s="8">
        <v>41852</v>
      </c>
    </row>
    <row r="96" spans="1:11" ht="15.75" thickBot="1">
      <c r="A96" s="9">
        <f t="shared" si="1"/>
        <v>91</v>
      </c>
      <c r="B96" s="6" t="s">
        <v>28</v>
      </c>
      <c r="C96" s="6">
        <v>45</v>
      </c>
      <c r="D96" s="6">
        <v>458.5</v>
      </c>
      <c r="E96" s="6">
        <v>38.5</v>
      </c>
      <c r="F96" s="6">
        <v>420</v>
      </c>
      <c r="G96" s="5"/>
      <c r="H96" s="6">
        <v>420</v>
      </c>
      <c r="I96" s="6">
        <v>2220</v>
      </c>
      <c r="J96" s="5"/>
      <c r="K96" s="8">
        <v>41760</v>
      </c>
    </row>
    <row r="97" spans="1:11" ht="15.75" thickBot="1">
      <c r="A97" s="9">
        <f t="shared" si="1"/>
        <v>92</v>
      </c>
      <c r="B97" s="6" t="s">
        <v>28</v>
      </c>
      <c r="C97" s="6">
        <v>47</v>
      </c>
      <c r="D97" s="6">
        <v>464.6</v>
      </c>
      <c r="E97" s="6">
        <v>54</v>
      </c>
      <c r="F97" s="6">
        <v>410.6</v>
      </c>
      <c r="G97" s="5"/>
      <c r="H97" s="6">
        <v>410.6</v>
      </c>
      <c r="I97" s="6">
        <v>1868</v>
      </c>
      <c r="J97" s="5"/>
      <c r="K97" s="8">
        <v>41852</v>
      </c>
    </row>
    <row r="98" spans="1:11" ht="15.75" thickBot="1">
      <c r="A98" s="9">
        <f t="shared" si="1"/>
        <v>93</v>
      </c>
      <c r="B98" s="6" t="s">
        <v>28</v>
      </c>
      <c r="C98" s="6">
        <v>49</v>
      </c>
      <c r="D98" s="6">
        <v>466</v>
      </c>
      <c r="E98" s="6">
        <v>55</v>
      </c>
      <c r="F98" s="6">
        <v>411</v>
      </c>
      <c r="G98" s="5"/>
      <c r="H98" s="6">
        <v>411</v>
      </c>
      <c r="I98" s="6">
        <v>1902</v>
      </c>
      <c r="J98" s="5"/>
      <c r="K98" s="8">
        <v>41852</v>
      </c>
    </row>
    <row r="99" spans="1:11" ht="15.75" thickBot="1">
      <c r="A99" s="9">
        <f t="shared" si="1"/>
        <v>94</v>
      </c>
      <c r="B99" s="6" t="s">
        <v>28</v>
      </c>
      <c r="C99" s="6">
        <v>7</v>
      </c>
      <c r="D99" s="6">
        <v>4616.2</v>
      </c>
      <c r="E99" s="6">
        <v>591.9</v>
      </c>
      <c r="F99" s="6">
        <v>3911.8</v>
      </c>
      <c r="G99" s="6">
        <v>112.5</v>
      </c>
      <c r="H99" s="6">
        <v>4024.3</v>
      </c>
      <c r="I99" s="6">
        <v>19527</v>
      </c>
      <c r="J99" s="5"/>
      <c r="K99" s="8">
        <v>41760</v>
      </c>
    </row>
    <row r="100" spans="1:11" ht="15.75" thickBot="1">
      <c r="A100" s="9">
        <f t="shared" si="1"/>
        <v>95</v>
      </c>
      <c r="B100" s="6" t="s">
        <v>28</v>
      </c>
      <c r="C100" s="6">
        <v>9</v>
      </c>
      <c r="D100" s="6">
        <v>4517.1</v>
      </c>
      <c r="E100" s="6">
        <v>609.4</v>
      </c>
      <c r="F100" s="6">
        <v>3907.7</v>
      </c>
      <c r="G100" s="5"/>
      <c r="H100" s="6">
        <v>3907.7</v>
      </c>
      <c r="I100" s="6">
        <v>19809</v>
      </c>
      <c r="J100" s="8">
        <v>42156</v>
      </c>
      <c r="K100" s="5"/>
    </row>
    <row r="101" spans="1:11" ht="15.75" thickBot="1">
      <c r="A101" s="9">
        <f t="shared" si="1"/>
        <v>96</v>
      </c>
      <c r="B101" s="6" t="s">
        <v>32</v>
      </c>
      <c r="C101" s="6">
        <v>17</v>
      </c>
      <c r="D101" s="6">
        <v>102.9</v>
      </c>
      <c r="E101" s="6">
        <v>0</v>
      </c>
      <c r="F101" s="6">
        <v>102.9</v>
      </c>
      <c r="G101" s="5"/>
      <c r="H101" s="6">
        <v>102.9</v>
      </c>
      <c r="I101" s="6">
        <v>414</v>
      </c>
      <c r="J101" s="5"/>
      <c r="K101" s="8">
        <v>41852</v>
      </c>
    </row>
    <row r="102" spans="1:11" ht="15.75" thickBot="1">
      <c r="A102" s="9">
        <f t="shared" si="1"/>
        <v>97</v>
      </c>
      <c r="B102" s="6" t="s">
        <v>33</v>
      </c>
      <c r="C102" s="6">
        <v>30</v>
      </c>
      <c r="D102" s="6">
        <v>3770.1</v>
      </c>
      <c r="E102" s="6">
        <v>276.9</v>
      </c>
      <c r="F102" s="6">
        <v>2802.4</v>
      </c>
      <c r="G102" s="6">
        <v>690.8</v>
      </c>
      <c r="H102" s="6">
        <v>3493.2</v>
      </c>
      <c r="I102" s="6">
        <v>15289</v>
      </c>
      <c r="J102" s="8">
        <v>42156</v>
      </c>
      <c r="K102" s="5"/>
    </row>
    <row r="103" spans="1:11" ht="15.75" thickBot="1">
      <c r="A103" s="9">
        <f t="shared" si="1"/>
        <v>98</v>
      </c>
      <c r="B103" s="6" t="s">
        <v>33</v>
      </c>
      <c r="C103" s="6" t="s">
        <v>34</v>
      </c>
      <c r="D103" s="6">
        <v>3607.6</v>
      </c>
      <c r="E103" s="6">
        <v>282.8</v>
      </c>
      <c r="F103" s="6">
        <v>3126.9</v>
      </c>
      <c r="G103" s="6">
        <v>197.9</v>
      </c>
      <c r="H103" s="6">
        <v>3324.8</v>
      </c>
      <c r="I103" s="6">
        <v>15393</v>
      </c>
      <c r="J103" s="5"/>
      <c r="K103" s="8">
        <v>41791</v>
      </c>
    </row>
    <row r="104" spans="1:11" ht="15.75" thickBot="1">
      <c r="A104" s="9">
        <f t="shared" si="1"/>
        <v>99</v>
      </c>
      <c r="B104" s="6" t="s">
        <v>33</v>
      </c>
      <c r="C104" s="6">
        <v>34</v>
      </c>
      <c r="D104" s="6">
        <v>4292.9</v>
      </c>
      <c r="E104" s="6">
        <v>244</v>
      </c>
      <c r="F104" s="6">
        <v>2825</v>
      </c>
      <c r="G104" s="6">
        <v>1223.9</v>
      </c>
      <c r="H104" s="6">
        <v>4048.9</v>
      </c>
      <c r="I104" s="6">
        <v>15939</v>
      </c>
      <c r="J104" s="8">
        <v>42156</v>
      </c>
      <c r="K104" s="5"/>
    </row>
    <row r="105" spans="1:11" ht="15.75" thickBot="1">
      <c r="A105" s="9">
        <f t="shared" si="1"/>
        <v>100</v>
      </c>
      <c r="B105" s="10" t="s">
        <v>33</v>
      </c>
      <c r="C105" s="10" t="s">
        <v>35</v>
      </c>
      <c r="D105" s="10">
        <v>3483.6</v>
      </c>
      <c r="E105" s="10">
        <v>243.8</v>
      </c>
      <c r="F105" s="10">
        <v>2976.7</v>
      </c>
      <c r="G105" s="10">
        <v>263.1</v>
      </c>
      <c r="H105" s="10">
        <v>3239.8</v>
      </c>
      <c r="I105" s="10">
        <v>12618</v>
      </c>
      <c r="J105" s="12">
        <v>42186</v>
      </c>
      <c r="K105" s="11"/>
    </row>
    <row r="106" spans="1:11" ht="15.75" thickBot="1">
      <c r="A106" s="9">
        <f t="shared" si="1"/>
        <v>101</v>
      </c>
      <c r="B106" s="6" t="s">
        <v>33</v>
      </c>
      <c r="C106" s="6" t="s">
        <v>36</v>
      </c>
      <c r="D106" s="6">
        <v>3057.8</v>
      </c>
      <c r="E106" s="6">
        <v>259.1</v>
      </c>
      <c r="F106" s="6">
        <v>1969</v>
      </c>
      <c r="G106" s="6">
        <v>829.7</v>
      </c>
      <c r="H106" s="6">
        <v>2798.7</v>
      </c>
      <c r="I106" s="6">
        <v>10384</v>
      </c>
      <c r="J106" s="5"/>
      <c r="K106" s="8">
        <v>41852</v>
      </c>
    </row>
    <row r="107" spans="1:11" ht="15.75" thickBot="1">
      <c r="A107" s="9">
        <f t="shared" si="1"/>
        <v>102</v>
      </c>
      <c r="B107" s="6" t="s">
        <v>33</v>
      </c>
      <c r="C107" s="6">
        <v>47</v>
      </c>
      <c r="D107" s="6">
        <v>4174.92</v>
      </c>
      <c r="E107" s="6">
        <v>244</v>
      </c>
      <c r="F107" s="6">
        <v>2601.92</v>
      </c>
      <c r="G107" s="6">
        <v>1329</v>
      </c>
      <c r="H107" s="6">
        <v>3930.92</v>
      </c>
      <c r="I107" s="6">
        <v>12456</v>
      </c>
      <c r="J107" s="8">
        <v>42156</v>
      </c>
      <c r="K107" s="5"/>
    </row>
    <row r="108" spans="1:11" ht="15.75" thickBot="1">
      <c r="A108" s="9">
        <f t="shared" si="1"/>
        <v>103</v>
      </c>
      <c r="B108" s="6" t="s">
        <v>33</v>
      </c>
      <c r="C108" s="6">
        <v>50</v>
      </c>
      <c r="D108" s="6">
        <v>4777.54</v>
      </c>
      <c r="E108" s="6">
        <v>357</v>
      </c>
      <c r="F108" s="6">
        <v>4262.24</v>
      </c>
      <c r="G108" s="6">
        <v>158.3</v>
      </c>
      <c r="H108" s="6">
        <v>4420.54</v>
      </c>
      <c r="I108" s="6">
        <v>15383</v>
      </c>
      <c r="J108" s="5"/>
      <c r="K108" s="8">
        <v>41821</v>
      </c>
    </row>
    <row r="109" spans="1:11" ht="15.75" thickBot="1">
      <c r="A109" s="9">
        <f t="shared" si="1"/>
        <v>104</v>
      </c>
      <c r="B109" s="6" t="s">
        <v>33</v>
      </c>
      <c r="C109" s="6">
        <v>54</v>
      </c>
      <c r="D109" s="6">
        <v>6942.2</v>
      </c>
      <c r="E109" s="6">
        <v>488.6</v>
      </c>
      <c r="F109" s="6">
        <v>5964</v>
      </c>
      <c r="G109" s="6">
        <v>489.6</v>
      </c>
      <c r="H109" s="6">
        <v>6453.6</v>
      </c>
      <c r="I109" s="6">
        <v>21319</v>
      </c>
      <c r="J109" s="8">
        <v>42156</v>
      </c>
      <c r="K109" s="5"/>
    </row>
    <row r="110" spans="1:11" ht="15.75" thickBot="1">
      <c r="A110" s="9">
        <f t="shared" si="1"/>
        <v>105</v>
      </c>
      <c r="B110" s="6" t="s">
        <v>33</v>
      </c>
      <c r="C110" s="6">
        <v>59</v>
      </c>
      <c r="D110" s="6">
        <v>5008.2</v>
      </c>
      <c r="E110" s="6">
        <v>390.2</v>
      </c>
      <c r="F110" s="6">
        <v>3673</v>
      </c>
      <c r="G110" s="6">
        <v>945</v>
      </c>
      <c r="H110" s="6">
        <v>4618</v>
      </c>
      <c r="I110" s="6">
        <v>17418</v>
      </c>
      <c r="J110" s="5"/>
      <c r="K110" s="8">
        <v>41760</v>
      </c>
    </row>
    <row r="111" spans="1:11" ht="15.75" thickBot="1">
      <c r="A111" s="9">
        <f t="shared" si="1"/>
        <v>106</v>
      </c>
      <c r="B111" s="6" t="s">
        <v>33</v>
      </c>
      <c r="C111" s="6">
        <v>61</v>
      </c>
      <c r="D111" s="6">
        <v>3445.5</v>
      </c>
      <c r="E111" s="6">
        <v>239.6</v>
      </c>
      <c r="F111" s="6">
        <v>2552.9</v>
      </c>
      <c r="G111" s="6">
        <v>653</v>
      </c>
      <c r="H111" s="6">
        <v>3205.9</v>
      </c>
      <c r="I111" s="6">
        <v>13470</v>
      </c>
      <c r="J111" s="5"/>
      <c r="K111" s="8">
        <v>41791</v>
      </c>
    </row>
    <row r="112" spans="1:11" ht="15.75" thickBot="1">
      <c r="A112" s="9">
        <f t="shared" si="1"/>
        <v>107</v>
      </c>
      <c r="B112" s="6" t="s">
        <v>33</v>
      </c>
      <c r="C112" s="6" t="s">
        <v>37</v>
      </c>
      <c r="D112" s="6">
        <v>2958.6</v>
      </c>
      <c r="E112" s="6">
        <v>199.7</v>
      </c>
      <c r="F112" s="6">
        <v>2416.7</v>
      </c>
      <c r="G112" s="6">
        <v>342.2</v>
      </c>
      <c r="H112" s="6">
        <v>2758.9</v>
      </c>
      <c r="I112" s="6">
        <v>9742</v>
      </c>
      <c r="J112" s="5"/>
      <c r="K112" s="8">
        <v>41791</v>
      </c>
    </row>
    <row r="113" spans="1:11" ht="15.75" thickBot="1">
      <c r="A113" s="9">
        <f t="shared" si="1"/>
        <v>108</v>
      </c>
      <c r="B113" s="6" t="s">
        <v>33</v>
      </c>
      <c r="C113" s="6">
        <v>65</v>
      </c>
      <c r="D113" s="6">
        <v>4716.1</v>
      </c>
      <c r="E113" s="6">
        <v>369</v>
      </c>
      <c r="F113" s="6">
        <v>3961.5</v>
      </c>
      <c r="G113" s="6">
        <v>385.6</v>
      </c>
      <c r="H113" s="6">
        <v>4347.1</v>
      </c>
      <c r="I113" s="6">
        <v>15663</v>
      </c>
      <c r="J113" s="8">
        <v>42156</v>
      </c>
      <c r="K113" s="5"/>
    </row>
    <row r="114" spans="1:11" ht="15.75" thickBot="1">
      <c r="A114" s="9">
        <f t="shared" si="1"/>
        <v>109</v>
      </c>
      <c r="B114" s="6" t="s">
        <v>33</v>
      </c>
      <c r="C114" s="6" t="s">
        <v>38</v>
      </c>
      <c r="D114" s="6">
        <v>1367.3</v>
      </c>
      <c r="E114" s="6">
        <v>97.4</v>
      </c>
      <c r="F114" s="6">
        <v>1269.9</v>
      </c>
      <c r="G114" s="5"/>
      <c r="H114" s="6">
        <v>1269.9</v>
      </c>
      <c r="I114" s="6">
        <v>5036</v>
      </c>
      <c r="J114" s="5"/>
      <c r="K114" s="8">
        <v>41791</v>
      </c>
    </row>
    <row r="115" spans="1:11" ht="15.75" thickBot="1">
      <c r="A115" s="9">
        <v>110</v>
      </c>
      <c r="B115" s="6" t="s">
        <v>33</v>
      </c>
      <c r="C115" s="6">
        <v>80</v>
      </c>
      <c r="D115" s="6">
        <v>2167.5</v>
      </c>
      <c r="E115" s="6">
        <v>149.7</v>
      </c>
      <c r="F115" s="6">
        <v>1722.2</v>
      </c>
      <c r="G115" s="6">
        <v>295.6</v>
      </c>
      <c r="H115" s="6">
        <v>2017.8</v>
      </c>
      <c r="I115" s="6">
        <v>8038</v>
      </c>
      <c r="J115" s="8">
        <v>42156</v>
      </c>
      <c r="K115" s="5"/>
    </row>
    <row r="116" spans="1:11" ht="15.75" thickBot="1">
      <c r="A116" s="9">
        <f t="shared" si="1"/>
        <v>111</v>
      </c>
      <c r="B116" s="6" t="s">
        <v>39</v>
      </c>
      <c r="C116" s="6">
        <v>10</v>
      </c>
      <c r="D116" s="6">
        <v>3935.9</v>
      </c>
      <c r="E116" s="6">
        <v>271</v>
      </c>
      <c r="F116" s="6">
        <v>3617.9</v>
      </c>
      <c r="G116" s="6">
        <v>47</v>
      </c>
      <c r="H116" s="6">
        <v>3664.9</v>
      </c>
      <c r="I116" s="6">
        <v>14216</v>
      </c>
      <c r="J116" s="5"/>
      <c r="K116" s="8">
        <v>41760</v>
      </c>
    </row>
    <row r="117" spans="1:11" ht="15.75" thickBot="1">
      <c r="A117" s="9">
        <f t="shared" si="1"/>
        <v>112</v>
      </c>
      <c r="B117" s="6" t="s">
        <v>39</v>
      </c>
      <c r="C117" s="6">
        <v>12</v>
      </c>
      <c r="D117" s="6">
        <v>3479.7</v>
      </c>
      <c r="E117" s="6">
        <v>241.8</v>
      </c>
      <c r="F117" s="6">
        <v>3237.9</v>
      </c>
      <c r="G117" s="5"/>
      <c r="H117" s="6">
        <v>3237.9</v>
      </c>
      <c r="I117" s="6">
        <v>12532</v>
      </c>
      <c r="J117" s="5"/>
      <c r="K117" s="8">
        <v>41760</v>
      </c>
    </row>
    <row r="118" spans="1:11" ht="15.75" thickBot="1">
      <c r="A118" s="9">
        <f t="shared" si="1"/>
        <v>113</v>
      </c>
      <c r="B118" s="6" t="s">
        <v>39</v>
      </c>
      <c r="C118" s="6">
        <v>13</v>
      </c>
      <c r="D118" s="6">
        <v>3621.4</v>
      </c>
      <c r="E118" s="6">
        <v>245.3</v>
      </c>
      <c r="F118" s="6">
        <v>2121.8</v>
      </c>
      <c r="G118" s="6">
        <v>1254.3</v>
      </c>
      <c r="H118" s="6">
        <v>3376.1</v>
      </c>
      <c r="I118" s="6">
        <v>15341</v>
      </c>
      <c r="J118" s="8">
        <v>42156</v>
      </c>
      <c r="K118" s="5"/>
    </row>
    <row r="119" spans="1:11" ht="15.75" thickBot="1">
      <c r="A119" s="9">
        <f t="shared" si="1"/>
        <v>114</v>
      </c>
      <c r="B119" s="6" t="s">
        <v>39</v>
      </c>
      <c r="C119" s="6">
        <v>14</v>
      </c>
      <c r="D119" s="6">
        <v>2678.5</v>
      </c>
      <c r="E119" s="6">
        <v>262.1</v>
      </c>
      <c r="F119" s="6">
        <v>2119</v>
      </c>
      <c r="G119" s="6">
        <v>297.4</v>
      </c>
      <c r="H119" s="6">
        <v>2416.4</v>
      </c>
      <c r="I119" s="6">
        <v>10164</v>
      </c>
      <c r="J119" s="5"/>
      <c r="K119" s="8">
        <v>41791</v>
      </c>
    </row>
    <row r="120" spans="1:11" ht="15.75" thickBot="1">
      <c r="A120" s="9">
        <f t="shared" si="1"/>
        <v>115</v>
      </c>
      <c r="B120" s="6" t="s">
        <v>39</v>
      </c>
      <c r="C120" s="6" t="s">
        <v>40</v>
      </c>
      <c r="D120" s="6">
        <v>432</v>
      </c>
      <c r="E120" s="6">
        <v>48</v>
      </c>
      <c r="F120" s="6">
        <v>384</v>
      </c>
      <c r="G120" s="5"/>
      <c r="H120" s="6">
        <v>384</v>
      </c>
      <c r="I120" s="6">
        <v>2311</v>
      </c>
      <c r="J120" s="5"/>
      <c r="K120" s="8">
        <v>41791</v>
      </c>
    </row>
    <row r="121" spans="1:11" ht="15.75" thickBot="1">
      <c r="A121" s="9">
        <f t="shared" si="1"/>
        <v>116</v>
      </c>
      <c r="B121" s="6" t="s">
        <v>39</v>
      </c>
      <c r="C121" s="6" t="s">
        <v>41</v>
      </c>
      <c r="D121" s="6">
        <v>453.6</v>
      </c>
      <c r="E121" s="6">
        <v>42.2</v>
      </c>
      <c r="F121" s="6">
        <v>411.4</v>
      </c>
      <c r="G121" s="5"/>
      <c r="H121" s="6">
        <v>411.4</v>
      </c>
      <c r="I121" s="6">
        <v>2057</v>
      </c>
      <c r="J121" s="5"/>
      <c r="K121" s="8">
        <v>41791</v>
      </c>
    </row>
    <row r="122" spans="1:11" ht="15.75" thickBot="1">
      <c r="A122" s="9">
        <f t="shared" si="1"/>
        <v>117</v>
      </c>
      <c r="B122" s="6" t="s">
        <v>39</v>
      </c>
      <c r="C122" s="6">
        <v>5</v>
      </c>
      <c r="D122" s="6">
        <v>3691.9</v>
      </c>
      <c r="E122" s="6">
        <v>241.6</v>
      </c>
      <c r="F122" s="6">
        <v>2521.1</v>
      </c>
      <c r="G122" s="6">
        <v>929.2</v>
      </c>
      <c r="H122" s="6">
        <v>3450.3</v>
      </c>
      <c r="I122" s="6">
        <v>13386</v>
      </c>
      <c r="J122" s="5"/>
      <c r="K122" s="8">
        <v>41852</v>
      </c>
    </row>
    <row r="123" spans="1:11" ht="15.75" thickBot="1">
      <c r="A123" s="9">
        <f t="shared" si="1"/>
        <v>118</v>
      </c>
      <c r="B123" s="6" t="s">
        <v>42</v>
      </c>
      <c r="C123" s="6">
        <v>11</v>
      </c>
      <c r="D123" s="6">
        <v>3743.9</v>
      </c>
      <c r="E123" s="6">
        <v>253.8</v>
      </c>
      <c r="F123" s="6">
        <v>3372.5</v>
      </c>
      <c r="G123" s="6">
        <v>117.6</v>
      </c>
      <c r="H123" s="6">
        <v>3490.1</v>
      </c>
      <c r="I123" s="6">
        <v>15843</v>
      </c>
      <c r="J123" s="5"/>
      <c r="K123" s="8">
        <v>41852</v>
      </c>
    </row>
    <row r="124" spans="1:11" ht="15.75" thickBot="1">
      <c r="A124" s="9">
        <f t="shared" si="1"/>
        <v>119</v>
      </c>
      <c r="B124" s="6" t="s">
        <v>42</v>
      </c>
      <c r="C124" s="6">
        <v>15</v>
      </c>
      <c r="D124" s="6">
        <v>3159.6</v>
      </c>
      <c r="E124" s="6">
        <v>222.4</v>
      </c>
      <c r="F124" s="6">
        <v>2604.2</v>
      </c>
      <c r="G124" s="6">
        <v>333</v>
      </c>
      <c r="H124" s="6">
        <v>2937.2</v>
      </c>
      <c r="I124" s="6">
        <v>13795</v>
      </c>
      <c r="J124" s="8">
        <v>42156</v>
      </c>
      <c r="K124" s="5"/>
    </row>
    <row r="125" spans="1:11" ht="15.75" thickBot="1">
      <c r="A125" s="9">
        <f t="shared" si="1"/>
        <v>120</v>
      </c>
      <c r="B125" s="6" t="s">
        <v>42</v>
      </c>
      <c r="C125" s="6">
        <v>17</v>
      </c>
      <c r="D125" s="6">
        <v>3553.5</v>
      </c>
      <c r="E125" s="6">
        <v>294.4</v>
      </c>
      <c r="F125" s="6">
        <v>3259.1</v>
      </c>
      <c r="G125" s="5"/>
      <c r="H125" s="6">
        <v>3259.1</v>
      </c>
      <c r="I125" s="6">
        <v>14020</v>
      </c>
      <c r="J125" s="8">
        <v>42156</v>
      </c>
      <c r="K125" s="5"/>
    </row>
    <row r="126" spans="1:11" ht="15.75" thickBot="1">
      <c r="A126" s="9">
        <f t="shared" si="1"/>
        <v>121</v>
      </c>
      <c r="B126" s="6" t="s">
        <v>42</v>
      </c>
      <c r="C126" s="6" t="s">
        <v>43</v>
      </c>
      <c r="D126" s="6">
        <v>2998.6</v>
      </c>
      <c r="E126" s="6">
        <v>277.3</v>
      </c>
      <c r="F126" s="6">
        <v>2721.3</v>
      </c>
      <c r="G126" s="5"/>
      <c r="H126" s="6">
        <v>2721.3</v>
      </c>
      <c r="I126" s="6">
        <v>10391</v>
      </c>
      <c r="J126" s="8">
        <v>42156</v>
      </c>
      <c r="K126" s="5"/>
    </row>
    <row r="127" spans="1:11" ht="15.75" thickBot="1">
      <c r="A127" s="9">
        <f t="shared" si="1"/>
        <v>122</v>
      </c>
      <c r="B127" s="6" t="s">
        <v>42</v>
      </c>
      <c r="C127" s="6">
        <v>19</v>
      </c>
      <c r="D127" s="6">
        <v>1517.3</v>
      </c>
      <c r="E127" s="6">
        <v>97.5</v>
      </c>
      <c r="F127" s="6">
        <v>1262.7</v>
      </c>
      <c r="G127" s="6">
        <v>157.1</v>
      </c>
      <c r="H127" s="6">
        <v>1419.8</v>
      </c>
      <c r="I127" s="6">
        <v>5327</v>
      </c>
      <c r="J127" s="6" t="s">
        <v>44</v>
      </c>
      <c r="K127" s="5"/>
    </row>
    <row r="128" spans="1:11" ht="15.75" thickBot="1">
      <c r="A128" s="9">
        <f t="shared" si="1"/>
        <v>123</v>
      </c>
      <c r="B128" s="6" t="s">
        <v>42</v>
      </c>
      <c r="C128" s="6">
        <v>21</v>
      </c>
      <c r="D128" s="6">
        <v>1608.3</v>
      </c>
      <c r="E128" s="6">
        <v>143.2</v>
      </c>
      <c r="F128" s="6">
        <v>1465.1</v>
      </c>
      <c r="G128" s="5"/>
      <c r="H128" s="6">
        <v>1465.1</v>
      </c>
      <c r="I128" s="6">
        <v>10896</v>
      </c>
      <c r="J128" s="6" t="s">
        <v>44</v>
      </c>
      <c r="K128" s="5"/>
    </row>
    <row r="129" spans="1:11" ht="15.75" thickBot="1">
      <c r="A129" s="9">
        <f t="shared" si="1"/>
        <v>124</v>
      </c>
      <c r="B129" s="6" t="s">
        <v>42</v>
      </c>
      <c r="C129" s="6">
        <v>23</v>
      </c>
      <c r="D129" s="6">
        <v>971.5</v>
      </c>
      <c r="E129" s="6">
        <v>72.6</v>
      </c>
      <c r="F129" s="6">
        <v>898.9</v>
      </c>
      <c r="G129" s="5"/>
      <c r="H129" s="6">
        <v>898.9</v>
      </c>
      <c r="I129" s="6">
        <v>3806</v>
      </c>
      <c r="J129" s="8">
        <v>42186</v>
      </c>
      <c r="K129" s="5"/>
    </row>
    <row r="130" spans="1:11" ht="15.75" thickBot="1">
      <c r="A130" s="9">
        <f t="shared" si="1"/>
        <v>125</v>
      </c>
      <c r="B130" s="6" t="s">
        <v>42</v>
      </c>
      <c r="C130" s="6">
        <v>3</v>
      </c>
      <c r="D130" s="6">
        <v>4594.4</v>
      </c>
      <c r="E130" s="6">
        <v>328.2</v>
      </c>
      <c r="F130" s="6">
        <v>3035.8</v>
      </c>
      <c r="G130" s="6">
        <v>1230.4</v>
      </c>
      <c r="H130" s="6">
        <v>4266.2</v>
      </c>
      <c r="I130" s="6">
        <v>18576</v>
      </c>
      <c r="J130" s="8">
        <v>42156</v>
      </c>
      <c r="K130" s="5"/>
    </row>
    <row r="131" spans="1:11" ht="15.75" thickBot="1">
      <c r="A131" s="9">
        <f t="shared" si="1"/>
        <v>126</v>
      </c>
      <c r="B131" s="6" t="s">
        <v>42</v>
      </c>
      <c r="C131" s="6">
        <v>5</v>
      </c>
      <c r="D131" s="6">
        <v>3437.6</v>
      </c>
      <c r="E131" s="6">
        <v>244.9</v>
      </c>
      <c r="F131" s="6">
        <v>3162.6</v>
      </c>
      <c r="G131" s="6">
        <v>30.1</v>
      </c>
      <c r="H131" s="6">
        <v>3192.7</v>
      </c>
      <c r="I131" s="6">
        <v>14590</v>
      </c>
      <c r="J131" s="5"/>
      <c r="K131" s="8">
        <v>41760</v>
      </c>
    </row>
    <row r="132" spans="1:11" ht="15.75" thickBot="1">
      <c r="A132" s="9">
        <f t="shared" si="1"/>
        <v>127</v>
      </c>
      <c r="B132" s="6" t="s">
        <v>42</v>
      </c>
      <c r="C132" s="6">
        <v>9</v>
      </c>
      <c r="D132" s="6">
        <v>3249.7</v>
      </c>
      <c r="E132" s="6">
        <v>244.2</v>
      </c>
      <c r="F132" s="6">
        <v>2524.4</v>
      </c>
      <c r="G132" s="6">
        <v>481.1</v>
      </c>
      <c r="H132" s="6">
        <v>3005.5</v>
      </c>
      <c r="I132" s="6">
        <v>13709</v>
      </c>
      <c r="J132" s="8">
        <v>42156</v>
      </c>
      <c r="K132" s="5"/>
    </row>
    <row r="133" spans="1:11" ht="15.75" thickBot="1">
      <c r="A133" s="9">
        <f t="shared" si="1"/>
        <v>128</v>
      </c>
      <c r="B133" s="6" t="s">
        <v>45</v>
      </c>
      <c r="C133" s="6" t="s">
        <v>46</v>
      </c>
      <c r="D133" s="6">
        <v>462.7</v>
      </c>
      <c r="E133" s="6">
        <v>42.7</v>
      </c>
      <c r="F133" s="6">
        <v>420</v>
      </c>
      <c r="G133" s="5"/>
      <c r="H133" s="6">
        <v>420</v>
      </c>
      <c r="I133" s="6">
        <v>1794</v>
      </c>
      <c r="J133" s="5"/>
      <c r="K133" s="8">
        <v>41821</v>
      </c>
    </row>
    <row r="134" spans="1:11" ht="15.75" thickBot="1">
      <c r="A134" s="9">
        <f aca="true" t="shared" si="2" ref="A134:A141">A133+1</f>
        <v>129</v>
      </c>
      <c r="B134" s="6" t="s">
        <v>47</v>
      </c>
      <c r="C134" s="6">
        <v>1</v>
      </c>
      <c r="D134" s="6">
        <v>4015.9</v>
      </c>
      <c r="E134" s="6">
        <v>265.9</v>
      </c>
      <c r="F134" s="6">
        <v>2699.4</v>
      </c>
      <c r="G134" s="6">
        <v>1050.6</v>
      </c>
      <c r="H134" s="6">
        <v>3750</v>
      </c>
      <c r="I134" s="6">
        <v>15956</v>
      </c>
      <c r="J134" s="8">
        <v>42186</v>
      </c>
      <c r="K134" s="5"/>
    </row>
    <row r="135" spans="1:11" ht="15.75" thickBot="1">
      <c r="A135" s="9">
        <f t="shared" si="2"/>
        <v>130</v>
      </c>
      <c r="B135" s="6" t="s">
        <v>47</v>
      </c>
      <c r="C135" s="6">
        <v>19</v>
      </c>
      <c r="D135" s="6">
        <v>73.2</v>
      </c>
      <c r="E135" s="6">
        <v>0</v>
      </c>
      <c r="F135" s="6">
        <v>73.2</v>
      </c>
      <c r="G135" s="5"/>
      <c r="H135" s="6">
        <v>73.2</v>
      </c>
      <c r="I135" s="6">
        <v>329</v>
      </c>
      <c r="J135" s="5"/>
      <c r="K135" s="8">
        <v>41852</v>
      </c>
    </row>
    <row r="136" spans="1:11" ht="15.75" thickBot="1">
      <c r="A136" s="9">
        <f t="shared" si="2"/>
        <v>131</v>
      </c>
      <c r="B136" s="6" t="s">
        <v>47</v>
      </c>
      <c r="C136" s="6">
        <v>20</v>
      </c>
      <c r="D136" s="6">
        <v>102</v>
      </c>
      <c r="E136" s="6">
        <v>0</v>
      </c>
      <c r="F136" s="6">
        <v>102</v>
      </c>
      <c r="G136" s="5"/>
      <c r="H136" s="6">
        <v>102</v>
      </c>
      <c r="I136" s="6">
        <v>477</v>
      </c>
      <c r="J136" s="5"/>
      <c r="K136" s="8">
        <v>41852</v>
      </c>
    </row>
    <row r="137" spans="1:11" ht="15.75" thickBot="1">
      <c r="A137" s="9">
        <f t="shared" si="2"/>
        <v>132</v>
      </c>
      <c r="B137" s="6" t="s">
        <v>47</v>
      </c>
      <c r="C137" s="6">
        <v>21</v>
      </c>
      <c r="D137" s="6">
        <v>91.9</v>
      </c>
      <c r="E137" s="6">
        <v>0</v>
      </c>
      <c r="F137" s="6">
        <v>91.9</v>
      </c>
      <c r="G137" s="5"/>
      <c r="H137" s="6">
        <v>91.9</v>
      </c>
      <c r="I137" s="6">
        <v>586</v>
      </c>
      <c r="J137" s="5"/>
      <c r="K137" s="8">
        <v>41883</v>
      </c>
    </row>
    <row r="138" spans="1:11" ht="15.75" thickBot="1">
      <c r="A138" s="9">
        <f t="shared" si="2"/>
        <v>133</v>
      </c>
      <c r="B138" s="6" t="s">
        <v>47</v>
      </c>
      <c r="C138" s="6">
        <v>22</v>
      </c>
      <c r="D138" s="6">
        <v>105.8</v>
      </c>
      <c r="E138" s="6">
        <v>0</v>
      </c>
      <c r="F138" s="6">
        <v>105.8</v>
      </c>
      <c r="G138" s="5"/>
      <c r="H138" s="6">
        <v>105.8</v>
      </c>
      <c r="I138" s="6">
        <v>586</v>
      </c>
      <c r="J138" s="5"/>
      <c r="K138" s="8">
        <v>41852</v>
      </c>
    </row>
    <row r="139" spans="1:11" ht="15.75" thickBot="1">
      <c r="A139" s="9">
        <f t="shared" si="2"/>
        <v>134</v>
      </c>
      <c r="B139" s="6" t="s">
        <v>47</v>
      </c>
      <c r="C139" s="6">
        <v>4</v>
      </c>
      <c r="D139" s="6">
        <v>10105.7</v>
      </c>
      <c r="E139" s="6">
        <v>1202.6</v>
      </c>
      <c r="F139" s="6">
        <v>8903.1</v>
      </c>
      <c r="G139" s="5"/>
      <c r="H139" s="6">
        <v>8903.1</v>
      </c>
      <c r="I139" s="6">
        <v>33914</v>
      </c>
      <c r="J139" s="5"/>
      <c r="K139" s="8">
        <v>41791</v>
      </c>
    </row>
    <row r="140" spans="1:11" ht="15.75" thickBot="1">
      <c r="A140" s="9">
        <f t="shared" si="2"/>
        <v>135</v>
      </c>
      <c r="B140" s="10" t="s">
        <v>47</v>
      </c>
      <c r="C140" s="10">
        <v>7</v>
      </c>
      <c r="D140" s="10">
        <v>1369.9</v>
      </c>
      <c r="E140" s="10">
        <v>95.6</v>
      </c>
      <c r="F140" s="10">
        <v>1274.3</v>
      </c>
      <c r="G140" s="11"/>
      <c r="H140" s="10">
        <v>1274.3</v>
      </c>
      <c r="I140" s="10">
        <v>6669</v>
      </c>
      <c r="J140" s="11"/>
      <c r="K140" s="12">
        <v>41821</v>
      </c>
    </row>
    <row r="141" spans="1:11" ht="15.75" thickBot="1">
      <c r="A141" s="9">
        <f t="shared" si="2"/>
        <v>136</v>
      </c>
      <c r="B141" s="6" t="s">
        <v>48</v>
      </c>
      <c r="C141" s="6">
        <v>3</v>
      </c>
      <c r="D141" s="6">
        <v>71.2</v>
      </c>
      <c r="E141" s="6">
        <v>0</v>
      </c>
      <c r="F141" s="6">
        <v>71.2</v>
      </c>
      <c r="G141" s="5"/>
      <c r="H141" s="6">
        <v>71.2</v>
      </c>
      <c r="I141" s="6">
        <v>289</v>
      </c>
      <c r="J141" s="5"/>
      <c r="K141" s="8">
        <v>41852</v>
      </c>
    </row>
    <row r="142" spans="1:11" ht="15.75" thickBot="1">
      <c r="A142" s="13"/>
      <c r="B142" s="6" t="s">
        <v>49</v>
      </c>
      <c r="C142" s="5"/>
      <c r="D142" s="5">
        <f>SUM(D6:D141)</f>
        <v>349191.48000000004</v>
      </c>
      <c r="E142" s="6">
        <f>SUM(E6:E141)</f>
        <v>31113.900000000005</v>
      </c>
      <c r="F142" s="5">
        <f>SUM(F6:F141)</f>
        <v>284861.23000000004</v>
      </c>
      <c r="G142" s="5">
        <f>SUM(G6:G141)</f>
        <v>33216.34999999999</v>
      </c>
      <c r="H142" s="5">
        <f>SUM(H6:H141)</f>
        <v>318077.57999999996</v>
      </c>
      <c r="I142" s="5"/>
      <c r="J142" s="5"/>
      <c r="K142" s="5"/>
    </row>
    <row r="143" ht="15">
      <c r="A143" s="14"/>
    </row>
  </sheetData>
  <sheetProtection/>
  <mergeCells count="7">
    <mergeCell ref="K3:K5"/>
    <mergeCell ref="A3:A5"/>
    <mergeCell ref="B3:B5"/>
    <mergeCell ref="C3:C5"/>
    <mergeCell ref="E3:G3"/>
    <mergeCell ref="I3:I5"/>
    <mergeCell ref="J3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2017-04-12T12:34:17Z</dcterms:modified>
  <cp:category/>
  <cp:version/>
  <cp:contentType/>
  <cp:contentStatus/>
</cp:coreProperties>
</file>