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<sst xmlns="http://schemas.openxmlformats.org/spreadsheetml/2006/main" count="967" uniqueCount="386">
  <si>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</si>
  <si>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</si>
  <si>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</si>
  <si>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</si>
  <si>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</si>
  <si>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</si>
  <si>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</si>
  <si>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</si>
  <si>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</si>
  <si>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</si>
  <si>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</si>
  <si>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</si>
  <si>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</si>
  <si>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</si>
  <si>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</si>
  <si>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</si>
  <si>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</si>
  <si>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</si>
  <si>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</si>
  <si>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</si>
  <si>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</si>
  <si>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</si>
  <si>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</si>
  <si>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</si>
  <si>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</si>
  <si>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</si>
  <si>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</si>
  <si>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</si>
  <si>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</si>
  <si>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</si>
  <si>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</si>
  <si>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</si>
  <si>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</si>
  <si>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</si>
  <si>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</si>
  <si>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</si>
  <si>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</si>
  <si>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</si>
  <si>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</si>
  <si>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</si>
  <si>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</si>
  <si>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</si>
  <si>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</si>
  <si>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</si>
  <si>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</si>
  <si>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</si>
  <si>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</si>
  <si>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</si>
  <si>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</si>
  <si>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</si>
  <si>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</si>
  <si>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</si>
  <si>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</si>
  <si>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</si>
  <si>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</si>
  <si>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</si>
  <si>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</si>
  <si>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</si>
  <si>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</si>
  <si>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</si>
  <si>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</si>
  <si>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</si>
  <si>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</si>
  <si>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</si>
  <si>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</si>
  <si>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</si>
  <si>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</si>
  <si>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</si>
  <si>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</si>
  <si>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</si>
  <si>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</si>
  <si>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</si>
  <si>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</si>
  <si>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</si>
  <si>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</si>
  <si>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</si>
  <si>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</si>
  <si>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</si>
  <si>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</si>
  <si>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</si>
  <si>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</si>
  <si>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</si>
  <si>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</si>
  <si>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</si>
  <si>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</si>
  <si>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</si>
  <si>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</si>
  <si>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</si>
  <si>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</si>
  <si>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</si>
  <si>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</si>
  <si>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</si>
  <si>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</si>
  <si>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</si>
  <si>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</si>
  <si>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</si>
  <si>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</si>
  <si>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</si>
  <si>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</si>
  <si>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</si>
  <si>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</si>
  <si>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</si>
  <si>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</si>
  <si>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</si>
  <si>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</si>
  <si>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</si>
  <si>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</si>
  <si>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</si>
  <si>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</si>
  <si>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</si>
  <si>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</si>
  <si>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</si>
  <si>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</si>
  <si>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</si>
  <si>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</si>
  <si>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</si>
  <si>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</si>
  <si>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</si>
  <si>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</si>
  <si>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</si>
  <si>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</si>
  <si>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</si>
  <si>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</si>
  <si>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</si>
  <si>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</si>
  <si>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</si>
  <si>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</si>
  <si>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</si>
  <si>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</si>
  <si>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</si>
  <si>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</si>
  <si>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</si>
  <si>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</si>
  <si>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</si>
  <si>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</si>
  <si>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</si>
  <si>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</si>
  <si>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</si>
  <si>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</si>
  <si>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</si>
  <si>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</si>
  <si>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</si>
  <si>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</si>
  <si>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</si>
  <si>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</si>
  <si>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</si>
  <si>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</si>
  <si>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</si>
  <si>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</si>
  <si>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</si>
  <si>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</si>
  <si>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</si>
  <si>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</si>
  <si>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</si>
  <si>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</si>
  <si>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</si>
  <si>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</si>
  <si>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</si>
  <si>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</si>
  <si>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</si>
  <si>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</si>
  <si>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</si>
  <si>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</si>
  <si>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</si>
  <si>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</si>
  <si>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</si>
  <si>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</si>
  <si>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</si>
  <si>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</si>
  <si>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</si>
  <si>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</si>
  <si>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</si>
  <si>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</si>
  <si>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</si>
  <si>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</si>
  <si>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</si>
  <si>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</si>
  <si>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</si>
  <si>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</si>
  <si>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</si>
  <si>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</si>
  <si>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</si>
  <si>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</si>
  <si>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</si>
  <si>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</si>
  <si>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</si>
  <si>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</si>
  <si>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</si>
  <si>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</si>
  <si>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</si>
  <si>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</si>
  <si>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</si>
  <si>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</si>
  <si>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</si>
  <si>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</si>
  <si>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</si>
  <si>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</si>
  <si>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</si>
  <si>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</si>
  <si>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</si>
  <si>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</si>
  <si>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</si>
  <si>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</si>
  <si>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</si>
  <si>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</si>
  <si>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</si>
  <si>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</si>
  <si>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</si>
  <si>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</si>
  <si>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</si>
  <si>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</si>
  <si>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</si>
  <si>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</si>
  <si>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</si>
  <si>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</si>
  <si>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</si>
  <si>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</si>
  <si>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</si>
  <si>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</si>
  <si>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</si>
  <si>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</si>
  <si>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</si>
  <si>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</si>
  <si>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</si>
  <si>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</si>
  <si>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</si>
  <si>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</si>
  <si>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</si>
  <si>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</si>
  <si>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</si>
  <si>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</si>
  <si>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</si>
  <si>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</si>
  <si>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</si>
  <si>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</si>
  <si>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</si>
  <si>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</si>
  <si>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</si>
  <si>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</si>
  <si>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</si>
  <si>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</si>
  <si>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</si>
  <si>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</si>
  <si>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</si>
  <si>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</si>
  <si>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</si>
  <si>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</si>
  <si>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</si>
  <si>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</si>
  <si>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</si>
  <si>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</si>
  <si>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</si>
  <si>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</si>
  <si>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</si>
  <si>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</si>
  <si>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</si>
  <si>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</si>
  <si>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</si>
  <si>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</si>
  <si>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</si>
  <si>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</si>
  <si>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</si>
  <si>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</si>
  <si>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</si>
  <si>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</si>
  <si>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</si>
  <si>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</si>
  <si>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</si>
  <si>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</si>
  <si>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</si>
  <si>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</si>
  <si>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</si>
  <si>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</si>
  <si>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</si>
  <si>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</si>
  <si>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</si>
  <si>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</si>
  <si>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</si>
  <si>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</si>
  <si>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</si>
  <si>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</si>
  <si>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</si>
  <si>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</si>
  <si>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</si>
  <si>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</si>
  <si>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</si>
  <si>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</si>
  <si>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</si>
  <si>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</si>
  <si>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</si>
  <si>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</si>
  <si>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</si>
  <si>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</si>
  <si>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</si>
  <si>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</si>
  <si>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</si>
  <si>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</si>
  <si>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</si>
  <si>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</si>
  <si>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</si>
  <si>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</si>
  <si>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</si>
  <si>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</si>
  <si>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</si>
  <si>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</si>
  <si>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</si>
  <si>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</si>
  <si>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</si>
  <si>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</si>
  <si>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</si>
  <si>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</si>
  <si>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</si>
  <si>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</si>
  <si>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</si>
  <si>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</si>
  <si>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</si>
  <si>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</si>
  <si>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</si>
  <si>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</si>
  <si>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</si>
  <si>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</si>
  <si>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</si>
  <si>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</si>
  <si>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</si>
  <si>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</si>
  <si>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</si>
  <si>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</si>
  <si>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</si>
  <si>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</si>
  <si>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</si>
  <si>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</si>
  <si>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</si>
  <si>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</si>
  <si>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</si>
  <si>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</si>
  <si>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</si>
  <si>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</si>
  <si>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</si>
  <si>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</si>
  <si>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</si>
  <si>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</si>
  <si>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</si>
  <si>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</si>
  <si>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</si>
  <si>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</si>
  <si>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</si>
  <si>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</si>
  <si>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</si>
  <si>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</si>
  <si>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</si>
  <si>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</si>
  <si>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</si>
  <si>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</si>
  <si>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</si>
  <si>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</si>
  <si>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</si>
  <si>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</si>
  <si>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</si>
  <si>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</si>
  <si>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</si>
  <si>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</si>
  <si>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</si>
  <si>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</si>
  <si>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</si>
  <si>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</si>
  <si>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</si>
  <si>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</si>
  <si>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</si>
  <si>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</si>
  <si>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</si>
  <si>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</si>
  <si>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</si>
  <si>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</si>
  <si>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</si>
  <si>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</si>
  <si>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</si>
  <si>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</si>
  <si>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</si>
  <si>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</si>
  <si>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</si>
  <si>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</si>
  <si>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</si>
  <si>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 xml:space="preserve">м3 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</si>
  <si>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</si>
  <si>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</si>
  <si>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 2016 год                                                                                                               по дому №  7  ул. Шкатова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</si>
</sst>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X123">
            <v>71774.7028344</v>
          </cell>
        </row>
        <row r="124">
          <cell r="AX124">
            <v>119902.78126080001</v>
          </cell>
        </row>
        <row r="125">
          <cell r="AX125">
            <v>18738.32664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84" zoomScaleNormal="90" zoomScaleSheetLayoutView="84" zoomScalePageLayoutView="0" workbookViewId="0" topLeftCell="A1">
      <selection activeCell="D23" sqref="D2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5.140625" style="3" customWidth="1"/>
    <col min="8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385</v>
      </c>
      <c r="B2" s="43"/>
      <c r="C2" s="43"/>
      <c r="D2" s="43"/>
      <c r="E2" s="1">
        <v>1274.3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1707.85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20013.91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210415.8107352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'[1]гук(2016)'!$AX$124</f>
        <v>119902.78126080001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'[1]гук(2016)'!$AX$123</f>
        <v>71774.7028344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'[1]гук(2016)'!$AX$125</f>
        <v>18738.32664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178203.81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178203.81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179911.66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2098.87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24043.980735200006</v>
      </c>
      <c r="E25" s="1">
        <f>D12-(D16+D10)+D256-D24+D11</f>
        <v>24043.980735200006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14657</v>
      </c>
      <c r="E28" s="18">
        <v>14657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11.502001098642392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0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0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0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12170.58</v>
      </c>
      <c r="E60" s="13">
        <v>12170.58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9.55079651573413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383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383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18738.33</v>
      </c>
      <c r="E72" s="13">
        <v>18738.33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14.704802636741743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5912.66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5912.66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4.639927803499961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1864.97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1864.97</v>
      </c>
      <c r="E84" s="13"/>
      <c r="F84" s="14">
        <v>7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v>0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343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45064.340000000004</v>
      </c>
      <c r="E90" s="13"/>
      <c r="F90" s="29" t="s">
        <v>343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15628.01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343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12.26399591932826</v>
      </c>
      <c r="E94" s="13"/>
      <c r="F94" s="29" t="s">
        <v>343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29436.33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343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 t="s">
        <v>343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181.45</v>
      </c>
      <c r="E100" s="13"/>
      <c r="F100" s="9">
        <v>329.9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181.45</v>
      </c>
      <c r="F105" s="9">
        <f>F100</f>
        <v>329.9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0.5500151561079115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E111+E115+E119+E123+E127+E131+E135+E139+E143+E147+E151+E155+E159+E163+E164</f>
        <v>41858.72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435.09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0.34143451306599704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2431.37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1.9080043945695675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857.68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0.6730597190614455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11019.46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8.647461351330142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7273.14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5.707557090167151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4340.27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3.406003295927176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1573.76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1.2349996076277172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804.59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0.6313976300714118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870.09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0.6827983991210861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506.4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11746.87</v>
      </c>
      <c r="F163" s="37">
        <v>0.82547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382</v>
      </c>
      <c r="E165" s="13"/>
      <c r="F165" s="3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14230.523217076332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26640.379999999997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2519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42</v>
      </c>
      <c r="E173" s="13">
        <v>2476.95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130.9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0.10272306364278429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302.69+4712.93+1276.68+1875.77+1463.66</f>
        <v>9631.73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7.558447775249157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470.85+205.57+826.95</f>
        <v>1503.3700000000001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1.1797614376520444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v>5556.98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4.360809856391744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289.55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0.2272227889821863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2358.83+811.21+137.22+397.69+826.95</f>
        <v>4531.9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3.556383897041513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32">
        <f>E211+E215+E219+E223+E227+E231+E235+E239+E243+E247</f>
        <v>1793.08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9"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0</v>
      </c>
      <c r="F227" s="14" t="s">
        <v>381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</f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1793.08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1.4071097857647337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168881.50999999998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2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-24375.21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3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2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11248.72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2017-04-04T10:57:04Z</dcterms:modified>
  <cp:category/>
  <cp:version/>
  <cp:contentType/>
  <cp:contentStatus/>
</cp:coreProperties>
</file>