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2" i="1" l="1"/>
  <c r="E164" i="1"/>
  <c r="D166" i="1" s="1"/>
  <c r="E191" i="1"/>
  <c r="E179" i="1"/>
  <c r="E175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200" i="1"/>
  <c r="D241" i="1" s="1"/>
  <c r="E25" i="1" l="1"/>
  <c r="D25" i="1" s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<sst xmlns="http://schemas.openxmlformats.org/spreadsheetml/2006/main" count="965" uniqueCount="386">
  <si>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</si>
  <si>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</si>
  <si>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</si>
  <si>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</si>
  <si>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</si>
  <si>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</si>
  <si>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</si>
  <si>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</si>
  <si>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</si>
  <si>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</si>
  <si>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</si>
  <si>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</si>
  <si>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</si>
  <si>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</si>
  <si>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</si>
  <si>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</si>
  <si>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</si>
  <si>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</si>
  <si>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</si>
  <si>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</si>
  <si>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</si>
  <si>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</si>
  <si>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</si>
  <si>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</si>
  <si>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</si>
  <si>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</si>
  <si>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</si>
  <si>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</si>
  <si>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</si>
  <si>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</si>
  <si>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</si>
  <si>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</si>
  <si>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</si>
  <si>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</si>
  <si>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</si>
  <si>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</si>
  <si>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</si>
  <si>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</si>
  <si>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</si>
  <si>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</si>
  <si>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</si>
  <si>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</si>
  <si>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</si>
  <si>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</si>
  <si>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</si>
  <si>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</si>
  <si>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</si>
  <si>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</si>
  <si>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</si>
  <si>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</si>
  <si>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</si>
  <si>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</si>
  <si>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</si>
  <si>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</si>
  <si>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</si>
  <si>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</si>
  <si>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</si>
  <si>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</si>
  <si>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</si>
  <si>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</si>
  <si>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</si>
  <si>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</si>
  <si>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</si>
  <si>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</si>
  <si>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</si>
  <si>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</si>
  <si>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</si>
  <si>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</si>
  <si>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</si>
  <si>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</si>
  <si>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</si>
  <si>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</si>
  <si>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</si>
  <si>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</si>
  <si>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</si>
  <si>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</si>
  <si>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</si>
  <si>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</si>
  <si>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</si>
  <si>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</si>
  <si>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</si>
  <si>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</si>
  <si>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</si>
  <si>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</si>
  <si>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</si>
  <si>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</si>
  <si>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</si>
  <si>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</si>
  <si>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</si>
  <si>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</si>
  <si>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</si>
  <si>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</si>
  <si>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</si>
  <si>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</si>
  <si>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</si>
  <si>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</si>
  <si>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</si>
  <si>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</si>
  <si>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</si>
  <si>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</si>
  <si>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</si>
  <si>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</si>
  <si>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</si>
  <si>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</si>
  <si>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</si>
  <si>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</si>
  <si>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</si>
  <si>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</si>
  <si>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</si>
  <si>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</si>
  <si>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</si>
  <si>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</si>
  <si>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</si>
  <si>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</si>
  <si>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</si>
  <si>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</si>
  <si>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</si>
  <si>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</si>
  <si>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</si>
  <si>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</si>
  <si>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</si>
  <si>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</si>
  <si>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</si>
  <si>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</si>
  <si>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</si>
  <si>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</si>
  <si>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</si>
  <si>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</si>
  <si>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</si>
  <si>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</si>
  <si>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</si>
  <si>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</si>
  <si>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</si>
  <si>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</si>
  <si>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</si>
  <si>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</si>
  <si>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</si>
  <si>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</si>
  <si>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</si>
  <si>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</si>
  <si>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</si>
  <si>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</si>
  <si>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</si>
  <si>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</si>
  <si>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</si>
  <si>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</si>
  <si>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</si>
  <si>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</si>
  <si>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</si>
  <si>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</si>
  <si>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</si>
  <si>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</si>
  <si>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</si>
  <si>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</si>
  <si>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</si>
  <si>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</si>
  <si>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</si>
  <si>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</si>
  <si>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</si>
  <si>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</si>
  <si>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</si>
  <si>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</si>
  <si>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</si>
  <si>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</si>
  <si>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</si>
  <si>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</si>
  <si>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</si>
  <si>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</si>
  <si>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</si>
  <si>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</si>
  <si>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</si>
  <si>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</si>
  <si>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</si>
  <si>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</si>
  <si>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</si>
  <si>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</si>
  <si>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</si>
  <si>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</si>
  <si>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</si>
  <si>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</si>
  <si>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</si>
  <si>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</si>
  <si>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</si>
  <si>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</si>
  <si>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</si>
  <si>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</si>
  <si>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</si>
  <si>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</si>
  <si>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</si>
  <si>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</si>
  <si>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</si>
  <si>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</si>
  <si>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</si>
  <si>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</si>
  <si>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</si>
  <si>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</si>
  <si>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</si>
  <si>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</si>
  <si>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</si>
  <si>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</si>
  <si>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</si>
  <si>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</si>
  <si>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</si>
  <si>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</si>
  <si>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</si>
  <si>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</si>
  <si>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</si>
  <si>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</si>
  <si>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</si>
  <si>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</si>
  <si>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</si>
  <si>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</si>
  <si>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</si>
  <si>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</si>
  <si>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</si>
  <si>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</si>
  <si>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</si>
  <si>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</si>
  <si>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</si>
  <si>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</si>
  <si>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</si>
  <si>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</si>
  <si>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</si>
  <si>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</si>
  <si>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</si>
  <si>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</si>
  <si>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</si>
  <si>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</si>
  <si>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</si>
  <si>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</si>
  <si>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</si>
  <si>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</si>
  <si>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</si>
  <si>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</si>
  <si>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</si>
  <si>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</si>
  <si>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</si>
  <si>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</si>
  <si>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</si>
  <si>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</si>
  <si>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</si>
  <si>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</si>
  <si>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</si>
  <si>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</si>
  <si>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</si>
  <si>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</si>
  <si>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</si>
  <si>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</si>
  <si>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</si>
  <si>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</si>
  <si>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</si>
  <si>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</si>
  <si>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</si>
  <si>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</si>
  <si>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</si>
  <si>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</si>
  <si>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</si>
  <si>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</si>
  <si>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</si>
  <si>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</si>
  <si>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</si>
  <si>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</si>
  <si>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</si>
  <si>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</si>
  <si>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</si>
  <si>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</si>
  <si>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</si>
  <si>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</si>
  <si>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</si>
  <si>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</si>
  <si>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</si>
  <si>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</si>
  <si>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</si>
  <si>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</si>
  <si>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</si>
  <si>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</si>
  <si>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</si>
  <si>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</si>
  <si>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</si>
  <si>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</si>
  <si>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</si>
  <si>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</si>
  <si>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</si>
  <si>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</si>
  <si>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</si>
  <si>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</si>
  <si>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</si>
  <si>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</si>
  <si>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</si>
  <si>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</si>
  <si>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</si>
  <si>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</si>
  <si>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</si>
  <si>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</si>
  <si>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</si>
  <si>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</si>
  <si>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</si>
  <si>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</si>
  <si>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</si>
  <si>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</si>
  <si>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</si>
  <si>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</si>
  <si>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</si>
  <si>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</si>
  <si>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</si>
  <si>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</si>
  <si>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</si>
  <si>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</si>
  <si>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</si>
  <si>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</si>
  <si>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</si>
  <si>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</si>
  <si>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</si>
  <si>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</si>
  <si>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</si>
  <si>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</si>
  <si>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</si>
  <si>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</si>
  <si>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</si>
  <si>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</si>
  <si>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</si>
  <si>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</si>
  <si>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</si>
  <si>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</si>
  <si>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</si>
  <si>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</si>
  <si>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</si>
  <si>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</si>
  <si>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</si>
  <si>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</si>
  <si>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</si>
  <si>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</si>
  <si>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</si>
  <si>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</si>
  <si>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</si>
  <si>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</si>
  <si>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</si>
  <si>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</si>
  <si>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</si>
  <si>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</si>
  <si>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</si>
  <si>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</si>
  <si>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</si>
  <si>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</si>
  <si>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</si>
  <si>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</si>
  <si>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</si>
  <si>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</si>
  <si>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</si>
  <si>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</si>
  <si>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</si>
  <si>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</si>
  <si>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</si>
  <si>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</si>
  <si>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</si>
  <si>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</si>
  <si>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</si>
  <si>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</si>
  <si>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</si>
  <si>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</si>
  <si>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</si>
  <si>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</si>
  <si>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</si>
  <si>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</si>
  <si>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</si>
  <si>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</si>
  <si>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</si>
  <si>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</si>
  <si>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</si>
  <si>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</si>
  <si>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</si>
  <si>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</si>
  <si>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</si>
  <si>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</si>
  <si>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</si>
  <si>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</si>
  <si>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</si>
  <si>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</si>
  <si>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</si>
  <si>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</si>
  <si>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</si>
  <si>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</si>
  <si>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</si>
  <si>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                                                        по дому №47 ул. Ленина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</si>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</sst>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C123">
            <v>23271.707592000002</v>
          </cell>
        </row>
        <row r="124">
          <cell r="HC124">
            <v>38482.511056799995</v>
          </cell>
        </row>
        <row r="125">
          <cell r="HC125">
            <v>6037.7908800000005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7" zoomScale="60" zoomScaleNormal="90" workbookViewId="0">
      <selection activeCell="E190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383</v>
      </c>
      <c r="B2" s="44"/>
      <c r="C2" s="44"/>
      <c r="D2" s="44"/>
      <c r="E2" s="2">
        <v>410.6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39008.910000000003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67792.009528800001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'[1]гук(2016)'!$HC$124</f>
        <v>38482.511056799995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'[1]гук(2016)'!$HC$123</f>
        <v>23271.707592000002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'[1]гук(2016)'!$HC$125</f>
        <v>6037.7908800000005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43082.11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43082.11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43082.11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53950.219528800008</v>
      </c>
      <c r="E25" s="39">
        <f>D12-(D16+D10)+D246-D24+D11</f>
        <v>53950.219528800008</v>
      </c>
    </row>
    <row r="26" spans="1:22" s="13" customFormat="1" ht="35.25" customHeight="1" x14ac:dyDescent="0.25">
      <c r="A26" s="45" t="s">
        <v>53</v>
      </c>
      <c r="B26" s="45"/>
      <c r="C26" s="45"/>
      <c r="D26" s="4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4722.72</v>
      </c>
      <c r="E28" s="16">
        <v>4722.72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11.501997077447637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3921.56</v>
      </c>
      <c r="E60" s="38">
        <v>3921.56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9.5508037018996585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6037.79</v>
      </c>
      <c r="E66" s="38">
        <v>6037.79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14.704797856794933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2468.84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2468.84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6.0127618119824646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14520.460000000001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5035.6000000000004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12.264003896736483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9484.86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27.61</v>
      </c>
      <c r="E94" s="12"/>
      <c r="F94" s="8">
        <v>50.2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27.61</v>
      </c>
      <c r="F99" s="8">
        <f>F94</f>
        <v>50.2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0.54999999999999993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10299.74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151.29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0.36846078908913782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881.35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2.146492937165124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303.05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0.7380662445202143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3492.84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8.5066731612274715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2573.4299999999998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6.2674866049683384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1398.5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3.4059912323429127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760.64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1.8525085241110568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222.22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0.54120798830979056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140.18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0.34140282513395032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376.24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11634.869999999999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3022.8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12</v>
      </c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f>131.84+44.76+292.3</f>
        <v>468.9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1.1419873356064294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131.84+99.42+826.95</f>
        <v>1058.21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2.5772284461763273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1347.98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3.2829517778860202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200.48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0.48826108134437401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2564.66+362.57+608.07+347.31+1653.89</f>
        <v>5536.5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13.483925962006818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843.31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505.83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1.2319288845591816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337.48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0.82191914271797373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54943.14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2" t="s">
        <v>350</v>
      </c>
      <c r="B242" s="42"/>
      <c r="C242" s="42"/>
      <c r="D242" s="42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1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1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-9768.59</v>
      </c>
      <c r="E246" s="2" t="s">
        <v>19</v>
      </c>
    </row>
    <row r="247" spans="1:22" x14ac:dyDescent="0.25">
      <c r="A247" s="42" t="s">
        <v>360</v>
      </c>
      <c r="B247" s="42"/>
      <c r="C247" s="42"/>
      <c r="D247" s="42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2" t="s">
        <v>369</v>
      </c>
      <c r="B254" s="42"/>
      <c r="C254" s="42"/>
      <c r="D254" s="42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2" t="s">
        <v>375</v>
      </c>
      <c r="B259" s="42"/>
      <c r="C259" s="42"/>
      <c r="D259" s="42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1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3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32084.07</v>
      </c>
      <c r="E262" s="2" t="s">
        <v>378</v>
      </c>
    </row>
    <row r="266" spans="1:5" x14ac:dyDescent="0.25">
      <c r="A266" s="43" t="s">
        <v>384</v>
      </c>
      <c r="B266" s="43"/>
      <c r="D266" s="40" t="s">
        <v>385</v>
      </c>
    </row>
  </sheetData>
  <mergeCells count="9">
    <mergeCell ref="A2:D2"/>
    <mergeCell ref="A8:D8"/>
    <mergeCell ref="A26:D26"/>
    <mergeCell ref="F95:F96"/>
    <mergeCell ref="A242:D242"/>
    <mergeCell ref="A266:B266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2017-04-11T18:46:35Z</dcterms:modified>
</cp:coreProperties>
</file>