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<sst xmlns="http://schemas.openxmlformats.org/spreadsheetml/2006/main" count="969" uniqueCount="386">
  <si>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</si>
  <si>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</si>
  <si>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</si>
  <si>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</si>
  <si>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</si>
  <si>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</si>
  <si>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</si>
  <si>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</si>
  <si>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</si>
  <si>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</si>
  <si>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</si>
  <si>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</si>
  <si>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</si>
  <si>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</si>
  <si>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</si>
  <si>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</si>
  <si>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</si>
  <si>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</si>
  <si>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</si>
  <si>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</si>
  <si>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</si>
  <si>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</si>
  <si>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</si>
  <si>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</si>
  <si>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</si>
  <si>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</si>
  <si>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</si>
  <si>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</si>
  <si>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</si>
  <si>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</si>
  <si>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</si>
  <si>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</si>
  <si>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</si>
  <si>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</si>
  <si>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</si>
  <si>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</si>
  <si>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</si>
  <si>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</si>
  <si>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</si>
  <si>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</si>
  <si>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</si>
  <si>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</si>
  <si>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</si>
  <si>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</si>
  <si>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</si>
  <si>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</si>
  <si>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</si>
  <si>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</si>
  <si>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</si>
  <si>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</si>
  <si>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</si>
  <si>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</si>
  <si>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</si>
  <si>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</si>
  <si>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</si>
  <si>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</si>
  <si>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</si>
  <si>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</si>
  <si>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</si>
  <si>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</si>
  <si>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</si>
  <si>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</si>
  <si>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</si>
  <si>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</si>
  <si>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</si>
  <si>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</si>
  <si>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</si>
  <si>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</si>
  <si>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</si>
  <si>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</si>
  <si>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</si>
  <si>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</si>
  <si>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</si>
  <si>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</si>
  <si>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</si>
  <si>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</si>
  <si>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</si>
  <si>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</si>
  <si>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</si>
  <si>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</si>
  <si>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</si>
  <si>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</si>
  <si>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</si>
  <si>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</si>
  <si>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</si>
  <si>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</si>
  <si>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</si>
  <si>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</si>
  <si>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</si>
  <si>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</si>
  <si>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</si>
  <si>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</si>
  <si>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</si>
  <si>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</si>
  <si>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</si>
  <si>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</si>
  <si>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</si>
  <si>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</si>
  <si>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</si>
  <si>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</si>
  <si>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</si>
  <si>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</si>
  <si>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</si>
  <si>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</si>
  <si>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</si>
  <si>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</si>
  <si>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</si>
  <si>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</si>
  <si>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</si>
  <si>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</si>
  <si>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</si>
  <si>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</si>
  <si>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</si>
  <si>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</si>
  <si>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</si>
  <si>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</si>
  <si>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</si>
  <si>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</si>
  <si>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</si>
  <si>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</si>
  <si>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</si>
  <si>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</si>
  <si>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</si>
  <si>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</si>
  <si>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</si>
  <si>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</si>
  <si>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</si>
  <si>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</si>
  <si>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</si>
  <si>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</si>
  <si>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</si>
  <si>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</si>
  <si>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</si>
  <si>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</si>
  <si>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</si>
  <si>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</si>
  <si>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</si>
  <si>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</si>
  <si>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</si>
  <si>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</si>
  <si>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</si>
  <si>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</si>
  <si>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</si>
  <si>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</si>
  <si>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</si>
  <si>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</si>
  <si>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</si>
  <si>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</si>
  <si>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</si>
  <si>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</si>
  <si>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</si>
  <si>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</si>
  <si>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</si>
  <si>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</si>
  <si>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</si>
  <si>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</si>
  <si>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</si>
  <si>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</si>
  <si>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</si>
  <si>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</si>
  <si>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</si>
  <si>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</si>
  <si>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</si>
  <si>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</si>
  <si>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</si>
  <si>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</si>
  <si>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</si>
  <si>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</si>
  <si>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</si>
  <si>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</si>
  <si>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</si>
  <si>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</si>
  <si>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</si>
  <si>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</si>
  <si>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</si>
  <si>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</si>
  <si>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</si>
  <si>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</si>
  <si>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</si>
  <si>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</si>
  <si>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</si>
  <si>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</si>
  <si>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</si>
  <si>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</si>
  <si>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</si>
  <si>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</si>
  <si>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</si>
  <si>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</si>
  <si>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</si>
  <si>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</si>
  <si>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</si>
  <si>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</si>
  <si>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</si>
  <si>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</si>
  <si>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</si>
  <si>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</si>
  <si>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</si>
  <si>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</si>
  <si>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</si>
  <si>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</si>
  <si>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</si>
  <si>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</si>
  <si>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</si>
  <si>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</si>
  <si>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</si>
  <si>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</si>
  <si>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</si>
  <si>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</si>
  <si>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</si>
  <si>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</si>
  <si>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</si>
  <si>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</si>
  <si>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</si>
  <si>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</si>
  <si>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</si>
  <si>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</si>
  <si>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</si>
  <si>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</si>
  <si>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</si>
  <si>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</si>
  <si>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</si>
  <si>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</si>
  <si>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</si>
  <si>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</si>
  <si>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</si>
  <si>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</si>
  <si>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</si>
  <si>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</si>
  <si>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</si>
  <si>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</si>
  <si>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</si>
  <si>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</si>
  <si>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</si>
  <si>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</si>
  <si>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</si>
  <si>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</si>
  <si>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</si>
  <si>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</si>
  <si>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</si>
  <si>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</si>
  <si>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</si>
  <si>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</si>
  <si>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</si>
  <si>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</si>
  <si>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</si>
  <si>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</si>
  <si>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</si>
  <si>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</si>
  <si>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</si>
  <si>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</si>
  <si>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</si>
  <si>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</si>
  <si>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</si>
  <si>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</si>
  <si>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</si>
  <si>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</si>
  <si>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</si>
  <si>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</si>
  <si>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</si>
  <si>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</si>
  <si>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</si>
  <si>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</si>
  <si>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</si>
  <si>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</si>
  <si>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</si>
  <si>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</si>
  <si>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</si>
  <si>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</si>
  <si>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</si>
  <si>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</si>
  <si>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</si>
  <si>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</si>
  <si>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</si>
  <si>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</si>
  <si>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</si>
  <si>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</si>
  <si>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</si>
  <si>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</si>
  <si>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</si>
  <si>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</si>
  <si>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</si>
  <si>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</si>
  <si>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</si>
  <si>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</si>
  <si>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</si>
  <si>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</si>
  <si>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</si>
  <si>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</si>
  <si>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</si>
  <si>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</si>
  <si>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</si>
  <si>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</si>
  <si>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</si>
  <si>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</si>
  <si>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</si>
  <si>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</si>
  <si>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</si>
  <si>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</si>
  <si>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</si>
  <si>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</si>
  <si>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</si>
  <si>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</si>
  <si>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</si>
  <si>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</si>
  <si>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</si>
  <si>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</si>
  <si>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</si>
  <si>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</si>
  <si>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</si>
  <si>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</si>
  <si>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</si>
  <si>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</si>
  <si>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</si>
  <si>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</si>
  <si>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</si>
  <si>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</si>
  <si>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</si>
  <si>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</si>
  <si>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</si>
  <si>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</si>
  <si>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</si>
  <si>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</si>
  <si>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</si>
  <si>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</si>
  <si>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</si>
  <si>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</si>
  <si>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</si>
  <si>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</si>
  <si>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</si>
  <si>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</si>
  <si>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</si>
  <si>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</si>
  <si>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</si>
  <si>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</si>
  <si>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</si>
  <si>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</si>
  <si>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</si>
  <si>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</si>
  <si>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</si>
  <si>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</si>
  <si>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</si>
  <si>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</si>
  <si>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</si>
  <si>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</si>
  <si>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</si>
  <si>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</si>
  <si>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</si>
  <si>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</si>
  <si>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</si>
  <si>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</si>
  <si>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</si>
  <si>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</si>
  <si>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</si>
  <si>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</si>
  <si>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</si>
  <si>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</si>
  <si>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</si>
  <si>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</si>
  <si>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</si>
  <si>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</si>
  <si>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</si>
  <si>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</si>
  <si>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</si>
  <si>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</si>
  <si>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</si>
  <si>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</si>
  <si>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</si>
  <si>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</si>
  <si>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</si>
  <si>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</si>
  <si>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</si>
  <si>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</si>
  <si>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</si>
  <si>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</si>
  <si>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</si>
  <si>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</si>
  <si>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</si>
  <si>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</si>
  <si>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</si>
  <si>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</si>
  <si>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</si>
  <si>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"ГУК "Привокзальная" договора управления за 2016 год по дому № 2  ул. Горняцкая                        в г. Липецке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</si>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</sst>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P123">
            <v>290691.85214280005</v>
          </cell>
        </row>
        <row r="124">
          <cell r="EP124">
            <v>496662.3830232001</v>
          </cell>
        </row>
        <row r="125">
          <cell r="EP125">
            <v>78004.55256000001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90" zoomScaleNormal="90" zoomScaleSheetLayoutView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381</v>
      </c>
      <c r="B2" s="43"/>
      <c r="C2" s="43"/>
      <c r="D2" s="43"/>
      <c r="E2" s="1">
        <v>5304.7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0</v>
      </c>
    </row>
    <row r="11" spans="1:4" ht="15.75">
      <c r="A11" s="7" t="s">
        <v>78</v>
      </c>
      <c r="B11" s="8" t="s">
        <v>79</v>
      </c>
      <c r="C11" s="8" t="s">
        <v>76</v>
      </c>
      <c r="D11" s="8">
        <v>63870.16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865358.7877260002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'[1]гук(2016)'!$EP$124</f>
        <v>496662.3830232001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'[1]гук(2016)'!$EP$123</f>
        <v>290691.85214280005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'[1]гук(2016)'!$EP$125</f>
        <v>78004.55256000001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791329.79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791329.79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791329.79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3680.76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85249.51772600015</v>
      </c>
      <c r="E25" s="1">
        <f>D12-(D16+D10)+D260-D24+D11</f>
        <v>85249.51772600015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61014.66</v>
      </c>
      <c r="E28" s="18">
        <v>61014.66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11.502000113107245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65322.24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3437.43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0.6479970592116425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821.17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0.15480045996946104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17318.96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3.2648330725582975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43744.68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8.246400361943182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50664.13</v>
      </c>
      <c r="E60" s="13">
        <v>50664.13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9.550800233754972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384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384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78004.55</v>
      </c>
      <c r="E72" s="13">
        <v>78004.55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14.704799517409091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12951.67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12951.67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2.441546176032575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1541.78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1541.78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513.9266666666666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187595.41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65056.84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12.263999849190341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122538.57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857.6</v>
      </c>
      <c r="E100" s="13"/>
      <c r="F100" s="9">
        <v>522.9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570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1.0900745840504877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287.6</v>
      </c>
      <c r="F105" s="9">
        <f>F100</f>
        <v>522.9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0.5500095620577549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126761.92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2036.35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0.3838765622938149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10121.27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1.9079816012215585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3494.1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0.6586800384564632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44696.73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8.425873282183725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29357.81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5.534301657021133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9033.9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1.7029992271004957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7206.36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1.358485871020039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2870.89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0.541197428695308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3622.05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0.6828001583501424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13113.9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2.4721284898297737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1208.56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E163/E2</f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207446.56000000003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3022.8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383</v>
      </c>
      <c r="E173" s="13">
        <v>2860.8</v>
      </c>
      <c r="F173" s="14">
        <v>2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6.5" customHeight="1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f>258.3+16199.6</f>
        <v>16457.9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3.1025128659490644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169.51+7882.06+4033.53+185.65</f>
        <v>12270.75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2.313184534469433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212.56+717.48+826.95</f>
        <v>1756.99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0.3312138292457632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382</v>
      </c>
      <c r="E193" s="13">
        <f>663.23+852.49+2479.49+840.56+1076.82</f>
        <v>5912.59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1.1145946047844366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f>165.06+13573.39</f>
        <v>13738.449999999999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2.5898637057703544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507.98</v>
      </c>
      <c r="F201" s="14" t="s">
        <v>334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0.09576036345127906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14090.41+955.16+4668.65+1242.11+3306.44+1431.12+624.15+61663.4+52023.88+5266.82</f>
        <v>145272.14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27.385552434633443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379</v>
      </c>
      <c r="E209" s="13">
        <f>2823.08+2823.08</f>
        <v>5646.16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1.0643693328557695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28096.05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3498.06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0.6594265462702886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340</v>
      </c>
      <c r="E231" s="13"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E231/E2+E232/E2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20478.23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3.8603936132109262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f>1422.08+1897.86</f>
        <v>3319.9399999999996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0.625848775614078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799.82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0.15077572718532622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372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373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374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375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820256.5700000001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2" t="s">
        <v>293</v>
      </c>
      <c r="B256" s="42"/>
      <c r="C256" s="42"/>
      <c r="D256" s="42"/>
    </row>
    <row r="257" spans="1:4" ht="15.75">
      <c r="A257" s="7" t="s">
        <v>294</v>
      </c>
      <c r="B257" s="8" t="s">
        <v>295</v>
      </c>
      <c r="C257" s="8" t="s">
        <v>296</v>
      </c>
      <c r="D257" s="8">
        <v>9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8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1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-48968.88</v>
      </c>
    </row>
    <row r="261" spans="1:4" ht="15.75">
      <c r="A261" s="42" t="s">
        <v>303</v>
      </c>
      <c r="B261" s="42"/>
      <c r="C261" s="42"/>
      <c r="D261" s="42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2" t="s">
        <v>311</v>
      </c>
      <c r="B268" s="42"/>
      <c r="C268" s="42"/>
      <c r="D268" s="42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2" t="s">
        <v>317</v>
      </c>
      <c r="B273" s="42"/>
      <c r="C273" s="42"/>
      <c r="D273" s="42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2017-04-06T07:28:48Z</dcterms:modified>
  <cp:category/>
  <cp:version/>
  <cp:contentType/>
  <cp:contentStatus/>
</cp:coreProperties>
</file>