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<sst xmlns="http://schemas.openxmlformats.org/spreadsheetml/2006/main" count="68" uniqueCount="61">
  <si>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</si>
  <si>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</si>
  <si>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</si>
  <si>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</si>
  <si>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</si>
  <si>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</si>
  <si>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Побелка деревьев</t>
  </si>
  <si>
    <t>1000 деревьев</t>
  </si>
  <si>
    <t>Ремонт контейнерных площадок</t>
  </si>
  <si>
    <t>Окраска стен, дверей, помещений общего пользования</t>
  </si>
  <si>
    <t>Масляная окраска окон, дверей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</si>
  <si>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</si>
  <si>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</si>
  <si>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</si>
  <si>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</si>
  <si>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</si>
  <si>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</si>
  <si>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</si>
  <si>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</si>
  <si>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</si>
  <si>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</si>
  <si>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шт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</si>
  <si>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</si>
  <si>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</si>
  <si>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</si>
  <si>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</si>
  <si>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</si>
  <si>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</si>
  <si>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</si>
  <si>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</si>
  <si>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</si>
  <si>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Смена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</si>
  <si>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</si>
  <si>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</si>
  <si>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</si>
  <si>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</si>
  <si>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</si>
  <si>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Ремонт, замена, поверка общедомовых приборов учета тепловой энергии</t>
  </si>
  <si>
    <t>Текущий ремонт детских площадок и малых форм</t>
  </si>
  <si>
    <t>Завоз песка в песочницы</t>
  </si>
  <si>
    <t>Маслянная окраска малых форм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</si>
  <si>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</si>
  <si>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</si>
  <si>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</si>
  <si>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</si>
  <si>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</si>
  <si>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</si>
  <si>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</si>
  <si>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</si>
  <si>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</si>
  <si>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</si>
  <si>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</si>
  <si>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</si>
  <si>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</si>
  <si>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12 по ул. Желябова за  май 2014 г.- декабрь 2014 г.</t>
  </si>
  <si>
    <t>Опиловка и валка аварийных деревьев</t>
  </si>
  <si>
    <t xml:space="preserve">100 м2 </t>
  </si>
  <si>
    <t>Периодическая проверка и ремонт вентканалов и дымоходов</t>
  </si>
  <si>
    <t>100 м</t>
  </si>
  <si>
    <t xml:space="preserve">100 м 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</si>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</sst>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4" applyFont="1" applyFill="1" applyBorder="1" applyAlignment="1">
      <alignment horizontal="center"/>
    </xf>
    <xf numFmtId="2" fontId="2" fillId="0" borderId="12" xfId="15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4" xfId="33"/>
    <cellStyle name="20% - Акцент2 5" xfId="34"/>
    <cellStyle name="20% - Акцент2 6" xfId="35"/>
    <cellStyle name="20% - Акцент2 7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4" xfId="55"/>
    <cellStyle name="20% - Акцент4 5" xfId="56"/>
    <cellStyle name="20% - Акцент4 6" xfId="57"/>
    <cellStyle name="20% - Акцент4 7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4" xfId="66"/>
    <cellStyle name="20% - Акцент5 5" xfId="67"/>
    <cellStyle name="20% - Акцент5 6" xfId="68"/>
    <cellStyle name="20% - Акцент5 7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4" xfId="88"/>
    <cellStyle name="40% - Акцент1 5" xfId="89"/>
    <cellStyle name="40% - Акцент1 6" xfId="90"/>
    <cellStyle name="40% - Акцент1 7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4" xfId="110"/>
    <cellStyle name="40% - Акцент3 5" xfId="111"/>
    <cellStyle name="40% - Акцент3 6" xfId="112"/>
    <cellStyle name="40% - Акцент3 7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4" xfId="121"/>
    <cellStyle name="40% - Акцент4 5" xfId="122"/>
    <cellStyle name="40% - Акцент4 6" xfId="123"/>
    <cellStyle name="40% - Акцент4 7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4" xfId="132"/>
    <cellStyle name="40% - Акцент5 5" xfId="133"/>
    <cellStyle name="40% - Акцент5 6" xfId="134"/>
    <cellStyle name="40% - Акцент5 7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60% - Акцент1" xfId="147"/>
    <cellStyle name="60% - Акцент2" xfId="148"/>
    <cellStyle name="60% - Акцент3" xfId="149"/>
    <cellStyle name="60% - Акцент4" xfId="150"/>
    <cellStyle name="60% - Акцент5" xfId="151"/>
    <cellStyle name="60% - Акцент6" xfId="152"/>
    <cellStyle name="Heading 1" xfId="153"/>
    <cellStyle name="Heading 3" xfId="154"/>
    <cellStyle name="Акцент1" xfId="155"/>
    <cellStyle name="Акцент2" xfId="156"/>
    <cellStyle name="Акцент3" xfId="157"/>
    <cellStyle name="Акцент4" xfId="158"/>
    <cellStyle name="Акцент5" xfId="159"/>
    <cellStyle name="Акцент6" xfId="160"/>
    <cellStyle name="Ввод " xfId="161"/>
    <cellStyle name="Вывод" xfId="162"/>
    <cellStyle name="Вычисление" xfId="163"/>
    <cellStyle name="Currency" xfId="164"/>
    <cellStyle name="Currency [0]" xfId="165"/>
    <cellStyle name="Заголовок 1" xfId="166"/>
    <cellStyle name="Заголовок 2" xfId="167"/>
    <cellStyle name="Заголовок 3" xfId="168"/>
    <cellStyle name="Заголовок 4" xfId="169"/>
    <cellStyle name="Итог" xfId="170"/>
    <cellStyle name="Контрольная ячейка" xfId="171"/>
    <cellStyle name="Название" xfId="172"/>
    <cellStyle name="Нейтральный" xfId="173"/>
    <cellStyle name="Плохой" xfId="174"/>
    <cellStyle name="Пояснение" xfId="175"/>
    <cellStyle name="Примечание" xfId="176"/>
    <cellStyle name="Примечание 2" xfId="177"/>
    <cellStyle name="Примечание 2 2" xfId="178"/>
    <cellStyle name="Примечание 2 3" xfId="179"/>
    <cellStyle name="Примечание 2 4" xfId="180"/>
    <cellStyle name="Примечание 2 5" xfId="181"/>
    <cellStyle name="Примечание 3" xfId="182"/>
    <cellStyle name="Примечание 4" xfId="183"/>
    <cellStyle name="Примечание 5" xfId="184"/>
    <cellStyle name="Примечание 6" xfId="185"/>
    <cellStyle name="Примечание 7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I18" sqref="I18"/>
    </sheetView>
  </sheetViews>
  <sheetFormatPr defaultColWidth="9.140625" defaultRowHeight="15" customHeight="1"/>
  <cols>
    <col min="1" max="1" width="90.57421875" style="0" customWidth="1"/>
    <col min="2" max="2" width="15.28125" style="1" customWidth="1"/>
    <col min="3" max="3" width="13.7109375" style="2" customWidth="1"/>
    <col min="4" max="4" width="12.7109375" style="2" customWidth="1"/>
    <col min="6" max="6" width="9.57421875" style="0" bestFit="1" customWidth="1"/>
  </cols>
  <sheetData>
    <row r="1" spans="1:4" ht="54" customHeight="1">
      <c r="A1" s="15" t="s">
        <v>54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/>
      <c r="C3" s="7"/>
      <c r="D3" s="7">
        <f>D4+D5+D6</f>
        <v>3789.0522</v>
      </c>
      <c r="E3" s="13"/>
    </row>
    <row r="4" spans="1:4" ht="15" customHeight="1">
      <c r="A4" s="8" t="s">
        <v>55</v>
      </c>
      <c r="B4" s="9"/>
      <c r="C4" s="10"/>
      <c r="D4" s="10">
        <v>55.9641</v>
      </c>
    </row>
    <row r="5" spans="1:4" ht="15" customHeight="1">
      <c r="A5" s="8" t="s">
        <v>6</v>
      </c>
      <c r="B5" s="9" t="s">
        <v>7</v>
      </c>
      <c r="C5" s="10">
        <v>0.031</v>
      </c>
      <c r="D5" s="10">
        <v>189.7881</v>
      </c>
    </row>
    <row r="6" spans="1:4" ht="15" customHeight="1">
      <c r="A6" s="17" t="s">
        <v>8</v>
      </c>
      <c r="B6" s="18" t="s">
        <v>5</v>
      </c>
      <c r="C6" s="19"/>
      <c r="D6" s="19">
        <v>3543.3</v>
      </c>
    </row>
    <row r="7" spans="1:4" ht="15" customHeight="1">
      <c r="A7" s="5" t="s">
        <v>9</v>
      </c>
      <c r="B7" s="6"/>
      <c r="C7" s="7"/>
      <c r="D7" s="7">
        <v>174.7032</v>
      </c>
    </row>
    <row r="8" spans="1:4" ht="15" customHeight="1">
      <c r="A8" s="8" t="s">
        <v>10</v>
      </c>
      <c r="B8" s="9" t="s">
        <v>56</v>
      </c>
      <c r="C8" s="10">
        <v>0.026</v>
      </c>
      <c r="D8" s="10">
        <v>174.7032</v>
      </c>
    </row>
    <row r="9" spans="1:4" ht="15" customHeight="1">
      <c r="A9" s="5" t="s">
        <v>57</v>
      </c>
      <c r="B9" s="6"/>
      <c r="C9" s="7"/>
      <c r="D9" s="7">
        <f>794.73+901.57</f>
        <v>1696.3000000000002</v>
      </c>
    </row>
    <row r="10" spans="1:4" ht="15" customHeight="1">
      <c r="A10" s="5" t="s">
        <v>11</v>
      </c>
      <c r="B10" s="6"/>
      <c r="C10" s="7"/>
      <c r="D10" s="7">
        <v>68.1256</v>
      </c>
    </row>
    <row r="11" spans="1:5" ht="15" customHeight="1">
      <c r="A11" s="5" t="s">
        <v>13</v>
      </c>
      <c r="B11" s="6"/>
      <c r="C11" s="7"/>
      <c r="D11" s="7">
        <v>3260.6099</v>
      </c>
      <c r="E11" s="13"/>
    </row>
    <row r="12" spans="1:4" ht="15" customHeight="1">
      <c r="A12" s="8" t="s">
        <v>14</v>
      </c>
      <c r="B12" s="9"/>
      <c r="C12" s="10"/>
      <c r="D12" s="10">
        <v>2564.2871</v>
      </c>
    </row>
    <row r="13" spans="1:4" ht="15" customHeight="1">
      <c r="A13" s="8" t="s">
        <v>15</v>
      </c>
      <c r="B13" s="9"/>
      <c r="C13" s="10"/>
      <c r="D13" s="10">
        <v>696.3228</v>
      </c>
    </row>
    <row r="14" spans="1:4" ht="15" customHeight="1">
      <c r="A14" s="5" t="s">
        <v>16</v>
      </c>
      <c r="B14" s="6"/>
      <c r="C14" s="7"/>
      <c r="D14" s="7">
        <f>2867.5093+2143.35</f>
        <v>5010.8593</v>
      </c>
    </row>
    <row r="15" spans="1:4" ht="15" customHeight="1">
      <c r="A15" s="8" t="s">
        <v>17</v>
      </c>
      <c r="B15" s="9"/>
      <c r="C15" s="10"/>
      <c r="D15" s="10">
        <f>2867.5093+2143.35</f>
        <v>5010.8593</v>
      </c>
    </row>
    <row r="16" spans="1:5" ht="15" customHeight="1">
      <c r="A16" s="5" t="s">
        <v>18</v>
      </c>
      <c r="B16" s="6"/>
      <c r="C16" s="7"/>
      <c r="D16" s="7">
        <v>1128.3774</v>
      </c>
      <c r="E16" s="13"/>
    </row>
    <row r="17" spans="1:4" ht="15" customHeight="1">
      <c r="A17" s="8" t="s">
        <v>19</v>
      </c>
      <c r="B17" s="9"/>
      <c r="C17" s="10"/>
      <c r="D17" s="10">
        <v>340.4126</v>
      </c>
    </row>
    <row r="18" spans="1:4" ht="15" customHeight="1">
      <c r="A18" s="8" t="s">
        <v>20</v>
      </c>
      <c r="B18" s="9" t="s">
        <v>21</v>
      </c>
      <c r="C18" s="10">
        <v>4</v>
      </c>
      <c r="D18" s="10">
        <v>227.3047</v>
      </c>
    </row>
    <row r="19" spans="1:4" ht="15" customHeight="1">
      <c r="A19" s="8" t="s">
        <v>22</v>
      </c>
      <c r="B19" s="9" t="s">
        <v>12</v>
      </c>
      <c r="C19" s="10">
        <v>0.02</v>
      </c>
      <c r="D19" s="10">
        <v>560.6601</v>
      </c>
    </row>
    <row r="20" spans="1:4" ht="15" customHeight="1">
      <c r="A20" s="5" t="s">
        <v>23</v>
      </c>
      <c r="B20" s="6"/>
      <c r="C20" s="7"/>
      <c r="D20" s="7">
        <v>152.6299</v>
      </c>
    </row>
    <row r="21" spans="1:4" ht="15" customHeight="1">
      <c r="A21" s="8" t="s">
        <v>24</v>
      </c>
      <c r="B21" s="9"/>
      <c r="C21" s="10"/>
      <c r="D21" s="10">
        <v>152.6299</v>
      </c>
    </row>
    <row r="22" spans="1:5" ht="15" customHeight="1">
      <c r="A22" s="5" t="s">
        <v>25</v>
      </c>
      <c r="B22" s="6"/>
      <c r="C22" s="7"/>
      <c r="D22" s="7">
        <v>3341.8506</v>
      </c>
      <c r="E22" s="13"/>
    </row>
    <row r="23" spans="1:4" ht="15" customHeight="1">
      <c r="A23" s="8" t="s">
        <v>14</v>
      </c>
      <c r="B23" s="9"/>
      <c r="C23" s="10"/>
      <c r="D23" s="10">
        <v>748.7892</v>
      </c>
    </row>
    <row r="24" spans="1:4" ht="15" customHeight="1">
      <c r="A24" s="8" t="s">
        <v>26</v>
      </c>
      <c r="B24" s="9"/>
      <c r="C24" s="10"/>
      <c r="D24" s="10">
        <v>2593.0614</v>
      </c>
    </row>
    <row r="25" spans="1:5" ht="15" customHeight="1">
      <c r="A25" s="5" t="s">
        <v>27</v>
      </c>
      <c r="B25" s="6"/>
      <c r="C25" s="7"/>
      <c r="D25" s="7">
        <v>562.1822</v>
      </c>
      <c r="E25" s="13"/>
    </row>
    <row r="26" spans="1:4" ht="15" customHeight="1">
      <c r="A26" s="8" t="s">
        <v>28</v>
      </c>
      <c r="B26" s="9" t="s">
        <v>5</v>
      </c>
      <c r="C26" s="10"/>
      <c r="D26" s="10">
        <v>281.8521</v>
      </c>
    </row>
    <row r="27" spans="1:4" ht="15" customHeight="1">
      <c r="A27" s="8" t="s">
        <v>22</v>
      </c>
      <c r="B27" s="9" t="s">
        <v>12</v>
      </c>
      <c r="C27" s="10">
        <v>0.01</v>
      </c>
      <c r="D27" s="10">
        <v>280.3301</v>
      </c>
    </row>
    <row r="28" spans="1:5" ht="15" customHeight="1">
      <c r="A28" s="5" t="s">
        <v>29</v>
      </c>
      <c r="B28" s="6"/>
      <c r="C28" s="7"/>
      <c r="D28" s="7">
        <v>666.4462</v>
      </c>
      <c r="E28" s="13"/>
    </row>
    <row r="29" spans="1:4" ht="15" customHeight="1">
      <c r="A29" s="8" t="s">
        <v>30</v>
      </c>
      <c r="B29" s="9"/>
      <c r="C29" s="10"/>
      <c r="D29" s="10">
        <v>255.9552</v>
      </c>
    </row>
    <row r="30" spans="1:4" ht="15" customHeight="1">
      <c r="A30" s="8" t="s">
        <v>31</v>
      </c>
      <c r="B30" s="9" t="s">
        <v>58</v>
      </c>
      <c r="C30" s="10">
        <v>0.01</v>
      </c>
      <c r="D30" s="10">
        <v>410.491</v>
      </c>
    </row>
    <row r="31" spans="1:4" ht="15" customHeight="1">
      <c r="A31" s="5" t="s">
        <v>32</v>
      </c>
      <c r="B31" s="6"/>
      <c r="C31" s="7"/>
      <c r="D31" s="7">
        <v>895.1971</v>
      </c>
    </row>
    <row r="32" spans="1:4" ht="15" customHeight="1">
      <c r="A32" s="8" t="s">
        <v>33</v>
      </c>
      <c r="B32" s="9" t="s">
        <v>59</v>
      </c>
      <c r="C32" s="10">
        <v>0.15</v>
      </c>
      <c r="D32" s="10">
        <v>895.1971</v>
      </c>
    </row>
    <row r="33" spans="1:5" ht="15" customHeight="1">
      <c r="A33" s="5" t="s">
        <v>34</v>
      </c>
      <c r="B33" s="6"/>
      <c r="C33" s="7"/>
      <c r="D33" s="7">
        <v>6722.258</v>
      </c>
      <c r="E33" s="13"/>
    </row>
    <row r="34" spans="1:4" ht="15" customHeight="1">
      <c r="A34" s="8" t="s">
        <v>35</v>
      </c>
      <c r="B34" s="9" t="s">
        <v>12</v>
      </c>
      <c r="C34" s="10">
        <v>0.23</v>
      </c>
      <c r="D34" s="10">
        <v>5120.9819</v>
      </c>
    </row>
    <row r="35" spans="1:4" ht="15" customHeight="1">
      <c r="A35" s="8" t="s">
        <v>36</v>
      </c>
      <c r="B35" s="9" t="s">
        <v>12</v>
      </c>
      <c r="C35" s="10">
        <v>0.01</v>
      </c>
      <c r="D35" s="10">
        <v>1601.2761</v>
      </c>
    </row>
    <row r="36" spans="1:4" ht="15" customHeight="1">
      <c r="A36" s="5" t="s">
        <v>37</v>
      </c>
      <c r="B36" s="6" t="s">
        <v>5</v>
      </c>
      <c r="C36" s="7"/>
      <c r="D36" s="7">
        <v>26096.1573</v>
      </c>
    </row>
    <row r="37" spans="1:5" s="12" customFormat="1" ht="15" customHeight="1">
      <c r="A37" s="5" t="s">
        <v>38</v>
      </c>
      <c r="B37" s="6"/>
      <c r="C37" s="7"/>
      <c r="D37" s="7">
        <f>D38+D39</f>
        <v>8546.6635</v>
      </c>
      <c r="E37" s="11"/>
    </row>
    <row r="38" spans="1:4" ht="15" customHeight="1">
      <c r="A38" s="8" t="s">
        <v>39</v>
      </c>
      <c r="B38" s="9"/>
      <c r="C38" s="10"/>
      <c r="D38" s="10">
        <v>766.819</v>
      </c>
    </row>
    <row r="39" spans="1:4" ht="15" customHeight="1">
      <c r="A39" s="8" t="s">
        <v>40</v>
      </c>
      <c r="B39" s="9"/>
      <c r="C39" s="10"/>
      <c r="D39" s="10">
        <f>7335.8745+443.97</f>
        <v>7779.8445</v>
      </c>
    </row>
    <row r="40" spans="1:4" ht="15" customHeight="1">
      <c r="A40" s="14" t="s">
        <v>41</v>
      </c>
      <c r="B40" s="14"/>
      <c r="C40" s="14"/>
      <c r="D40" s="7">
        <v>53092.26207</v>
      </c>
    </row>
    <row r="41" spans="1:4" ht="15" customHeight="1">
      <c r="A41" s="14" t="s">
        <v>42</v>
      </c>
      <c r="B41" s="14"/>
      <c r="C41" s="14"/>
      <c r="D41" s="7">
        <v>28643.06247</v>
      </c>
    </row>
    <row r="42" spans="1:4" ht="15" customHeight="1">
      <c r="A42" s="14" t="s">
        <v>43</v>
      </c>
      <c r="B42" s="14"/>
      <c r="C42" s="14"/>
      <c r="D42" s="7">
        <v>243.98</v>
      </c>
    </row>
    <row r="43" spans="1:4" ht="15" customHeight="1">
      <c r="A43" s="14" t="s">
        <v>44</v>
      </c>
      <c r="B43" s="14"/>
      <c r="C43" s="14"/>
      <c r="D43" s="7">
        <v>25447.64</v>
      </c>
    </row>
    <row r="44" spans="1:4" ht="15" customHeight="1">
      <c r="A44" s="14" t="s">
        <v>45</v>
      </c>
      <c r="B44" s="14"/>
      <c r="C44" s="14"/>
      <c r="D44" s="7">
        <f>1867.58+1175.72</f>
        <v>3043.3</v>
      </c>
    </row>
    <row r="45" spans="1:4" ht="15" customHeight="1">
      <c r="A45" s="14" t="s">
        <v>46</v>
      </c>
      <c r="B45" s="14"/>
      <c r="C45" s="14"/>
      <c r="D45" s="7">
        <v>48895.2</v>
      </c>
    </row>
    <row r="46" spans="1:4" ht="15" customHeight="1">
      <c r="A46" s="14" t="s">
        <v>47</v>
      </c>
      <c r="B46" s="14"/>
      <c r="C46" s="14"/>
      <c r="D46" s="7">
        <v>16482.52</v>
      </c>
    </row>
    <row r="47" spans="1:4" ht="15" customHeight="1">
      <c r="A47" s="14" t="s">
        <v>48</v>
      </c>
      <c r="B47" s="14"/>
      <c r="C47" s="14"/>
      <c r="D47" s="7">
        <v>15348.72</v>
      </c>
    </row>
    <row r="48" spans="1:4" ht="15" customHeight="1">
      <c r="A48" s="14" t="s">
        <v>49</v>
      </c>
      <c r="B48" s="14"/>
      <c r="C48" s="14"/>
      <c r="D48" s="7">
        <v>31629.84</v>
      </c>
    </row>
    <row r="49" spans="1:4" ht="15" customHeight="1">
      <c r="A49" s="14" t="s">
        <v>50</v>
      </c>
      <c r="B49" s="14"/>
      <c r="C49" s="14"/>
      <c r="D49" s="7">
        <v>4033.8</v>
      </c>
    </row>
    <row r="50" spans="1:4" ht="15" customHeight="1">
      <c r="A50" s="14" t="s">
        <v>51</v>
      </c>
      <c r="B50" s="14"/>
      <c r="C50" s="14"/>
      <c r="D50" s="7">
        <f>D3+D7+D9+D10+D11+D14+D16+D20+D22+D25+D28+D31+D33+D36+D37+D40+D41+D42+D43+D44+D45+D46+D47+D48+D49</f>
        <v>288971.73694000003</v>
      </c>
    </row>
    <row r="51" spans="1:4" ht="15" customHeight="1">
      <c r="A51" s="14" t="s">
        <v>52</v>
      </c>
      <c r="B51" s="14"/>
      <c r="C51" s="14"/>
      <c r="D51" s="7">
        <v>345624.07</v>
      </c>
    </row>
    <row r="52" spans="1:6" ht="15" customHeight="1">
      <c r="A52" s="14" t="s">
        <v>60</v>
      </c>
      <c r="B52" s="14"/>
      <c r="C52" s="14"/>
      <c r="D52" s="7">
        <v>38204.51</v>
      </c>
      <c r="F52" s="13"/>
    </row>
    <row r="53" spans="1:4" ht="54" customHeight="1">
      <c r="A53" s="16" t="s">
        <v>53</v>
      </c>
      <c r="B53" s="16"/>
      <c r="C53" s="16"/>
      <c r="D53" s="16"/>
    </row>
    <row r="54" spans="1:4" ht="15" customHeight="1">
      <c r="A54" s="16"/>
      <c r="B54" s="16"/>
      <c r="C54" s="16"/>
      <c r="D54" s="16"/>
    </row>
    <row r="55" spans="1:4" ht="15" customHeight="1">
      <c r="A55" s="16"/>
      <c r="B55" s="16"/>
      <c r="C55" s="16"/>
      <c r="D55" s="16"/>
    </row>
  </sheetData>
  <sheetProtection/>
  <mergeCells count="17">
    <mergeCell ref="A47:C47"/>
    <mergeCell ref="A48:C48"/>
    <mergeCell ref="A49:C49"/>
    <mergeCell ref="A52:C52"/>
    <mergeCell ref="A54:D54"/>
    <mergeCell ref="A55:D55"/>
    <mergeCell ref="A53:D53"/>
    <mergeCell ref="A40:C40"/>
    <mergeCell ref="A41:C41"/>
    <mergeCell ref="A42:C42"/>
    <mergeCell ref="A1:D1"/>
    <mergeCell ref="A50:C50"/>
    <mergeCell ref="A51:C51"/>
    <mergeCell ref="A43:C43"/>
    <mergeCell ref="A44:C44"/>
    <mergeCell ref="A45:C45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2015-04-10T06:12:01Z</dcterms:modified>
  <cp:category/>
  <cp:version/>
  <cp:contentType/>
  <cp:contentStatus/>
</cp:coreProperties>
</file>