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<sst xmlns="http://schemas.openxmlformats.org/spreadsheetml/2006/main" count="92" uniqueCount="68">
  <si>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</si>
  <si>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</si>
  <si>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</si>
  <si>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</si>
  <si>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</si>
  <si>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</si>
  <si>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дверных блоков</t>
  </si>
  <si>
    <t>в т. ч. смена стекол</t>
  </si>
  <si>
    <t>ремонт окон</t>
  </si>
  <si>
    <t>Очистка чердаков и подвалов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</si>
  <si>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</si>
  <si>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</si>
  <si>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</si>
  <si>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</si>
  <si>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</si>
  <si>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</si>
  <si>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</si>
  <si>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</si>
  <si>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</si>
  <si>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</si>
  <si>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</si>
  <si>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</si>
  <si>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Смена вентилей</t>
  </si>
  <si>
    <t>100 м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</si>
  <si>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</si>
  <si>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</si>
  <si>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</si>
  <si>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100 шт.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</si>
  <si>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</si>
  <si>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</si>
  <si>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</si>
  <si>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</si>
  <si>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</si>
  <si>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</si>
  <si>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</si>
  <si>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</si>
  <si>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</si>
  <si>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</si>
  <si>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</si>
  <si>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</si>
  <si>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</si>
  <si>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</si>
  <si>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Смена светильников</t>
  </si>
  <si>
    <t>Санитарное содержание дворовой территории</t>
  </si>
  <si>
    <t>Санитарное содержание лестничных клеток</t>
  </si>
  <si>
    <t>Санитарное содержание мусоропровода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</si>
  <si>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</si>
  <si>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</si>
  <si>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</si>
  <si>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</si>
  <si>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Лифтэксперт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</si>
  <si>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</si>
  <si>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</si>
  <si>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</si>
  <si>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</si>
  <si>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</si>
  <si>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</si>
  <si>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</si>
  <si>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10 по ул. 4-ая Пятилетка за  июнь 2014 г.- декабрь 2014 г.</t>
  </si>
  <si>
    <t xml:space="preserve">Начислено </t>
  </si>
  <si>
    <t xml:space="preserve">Задолженность жителей </t>
  </si>
  <si>
    <t xml:space="preserve">100 м2 </t>
  </si>
  <si>
    <t>Периодическая проверка и  ремонт вентканалов и дымоходов</t>
  </si>
  <si>
    <t xml:space="preserve">100 шт. </t>
  </si>
  <si>
    <t>100 шт</t>
  </si>
  <si>
    <t xml:space="preserve">100 м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</si>
  <si>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</si>
  <si>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в т. ч. смена оконных блоков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</si>
</sst>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06" applyFont="1" applyFill="1" applyBorder="1" applyAlignment="1">
      <alignment horizontal="center"/>
    </xf>
    <xf numFmtId="2" fontId="2" fillId="0" borderId="12" xfId="10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127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3" xfId="19"/>
    <cellStyle name="20% - Акцент1 4" xfId="20"/>
    <cellStyle name="20% - Акцент1 5" xfId="21"/>
    <cellStyle name="20% -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2 4" xfId="27"/>
    <cellStyle name="20% - Акцент2 5" xfId="28"/>
    <cellStyle name="20% - Акцент3" xfId="29"/>
    <cellStyle name="20% - Акцент3 2" xfId="30"/>
    <cellStyle name="20% - Акцент3 2 2" xfId="31"/>
    <cellStyle name="20% - Акцент3 2 3" xfId="32"/>
    <cellStyle name="20% - Акцент3 3" xfId="33"/>
    <cellStyle name="20% - Акцент3 4" xfId="34"/>
    <cellStyle name="20% - Акцент3 5" xfId="35"/>
    <cellStyle name="20% - Акцент4" xfId="36"/>
    <cellStyle name="20% - Акцент4 2" xfId="37"/>
    <cellStyle name="20% - Акцент4 2 2" xfId="38"/>
    <cellStyle name="20% - Акцент4 2 3" xfId="39"/>
    <cellStyle name="20% - Акцент4 3" xfId="40"/>
    <cellStyle name="20% - Акцент4 4" xfId="41"/>
    <cellStyle name="20% - Акцент4 5" xfId="42"/>
    <cellStyle name="20% - Акцент5" xfId="43"/>
    <cellStyle name="20% - Акцент5 2" xfId="44"/>
    <cellStyle name="20% - Акцент5 2 2" xfId="45"/>
    <cellStyle name="20% - Акцент5 2 3" xfId="46"/>
    <cellStyle name="20% - Акцент5 3" xfId="47"/>
    <cellStyle name="20% - Акцент5 4" xfId="48"/>
    <cellStyle name="20% - Акцент5 5" xfId="49"/>
    <cellStyle name="20% - Акцент6" xfId="50"/>
    <cellStyle name="20% - Акцент6 2" xfId="51"/>
    <cellStyle name="20% - Акцент6 2 2" xfId="52"/>
    <cellStyle name="20% - Акцент6 2 3" xfId="53"/>
    <cellStyle name="20% - Акцент6 3" xfId="54"/>
    <cellStyle name="20% - Акцент6 4" xfId="55"/>
    <cellStyle name="20% - Акцент6 5" xfId="56"/>
    <cellStyle name="40% - Акцент1" xfId="57"/>
    <cellStyle name="40% - Акцент1 2" xfId="58"/>
    <cellStyle name="40% - Акцент1 2 2" xfId="59"/>
    <cellStyle name="40% - Акцент1 2 3" xfId="60"/>
    <cellStyle name="40% - Акцент1 3" xfId="61"/>
    <cellStyle name="40% - Акцент1 4" xfId="62"/>
    <cellStyle name="40% - Акцент1 5" xfId="63"/>
    <cellStyle name="40% - Акцент2" xfId="64"/>
    <cellStyle name="40% - Акцент2 2" xfId="65"/>
    <cellStyle name="40% - Акцент2 2 2" xfId="66"/>
    <cellStyle name="40% - Акцент2 2 3" xfId="67"/>
    <cellStyle name="40% - Акцент2 3" xfId="68"/>
    <cellStyle name="40% - Акцент2 4" xfId="69"/>
    <cellStyle name="40% - Акцент2 5" xfId="70"/>
    <cellStyle name="40% - Акцент3" xfId="71"/>
    <cellStyle name="40% - Акцент3 2" xfId="72"/>
    <cellStyle name="40% - Акцент3 2 2" xfId="73"/>
    <cellStyle name="40% - Акцент3 2 3" xfId="74"/>
    <cellStyle name="40% - Акцент3 3" xfId="75"/>
    <cellStyle name="40% - Акцент3 4" xfId="76"/>
    <cellStyle name="40% - Акцент3 5" xfId="77"/>
    <cellStyle name="40% - Акцент4" xfId="78"/>
    <cellStyle name="40% - Акцент4 2" xfId="79"/>
    <cellStyle name="40% - Акцент4 2 2" xfId="80"/>
    <cellStyle name="40% - Акцент4 2 3" xfId="81"/>
    <cellStyle name="40% - Акцент4 3" xfId="82"/>
    <cellStyle name="40% - Акцент4 4" xfId="83"/>
    <cellStyle name="40% - Акцент4 5" xfId="84"/>
    <cellStyle name="40% - Акцент5" xfId="85"/>
    <cellStyle name="40% - Акцент5 2" xfId="86"/>
    <cellStyle name="40% - Акцент5 2 2" xfId="87"/>
    <cellStyle name="40% - Акцент5 2 3" xfId="88"/>
    <cellStyle name="40% - Акцент5 3" xfId="89"/>
    <cellStyle name="40% - Акцент5 4" xfId="90"/>
    <cellStyle name="40% - Акцент5 5" xfId="91"/>
    <cellStyle name="40% - Акцент6" xfId="92"/>
    <cellStyle name="40% - Акцент6 2" xfId="93"/>
    <cellStyle name="40% - Акцент6 2 2" xfId="94"/>
    <cellStyle name="40% - Акцент6 2 3" xfId="95"/>
    <cellStyle name="40% - Акцент6 3" xfId="96"/>
    <cellStyle name="40% - Акцент6 4" xfId="97"/>
    <cellStyle name="40% - Акцент6 5" xfId="98"/>
    <cellStyle name="60% - Акцент1" xfId="99"/>
    <cellStyle name="60% - Акцент2" xfId="100"/>
    <cellStyle name="60% - Акцент3" xfId="101"/>
    <cellStyle name="60% - Акцент4" xfId="102"/>
    <cellStyle name="60% - Акцент5" xfId="103"/>
    <cellStyle name="60% - Акцент6" xfId="104"/>
    <cellStyle name="Heading 1" xfId="105"/>
    <cellStyle name="Heading 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Примечание 2" xfId="129"/>
    <cellStyle name="Примечание 2 2" xfId="130"/>
    <cellStyle name="Примечание 2 3" xfId="131"/>
    <cellStyle name="Примечание 3" xfId="132"/>
    <cellStyle name="Примечание 4" xfId="133"/>
    <cellStyle name="Примечание 5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G26" sqref="G26"/>
    </sheetView>
  </sheetViews>
  <sheetFormatPr defaultColWidth="9.140625" defaultRowHeight="15" customHeight="1"/>
  <cols>
    <col min="1" max="1" width="89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58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5" ht="15" customHeight="1">
      <c r="A3" s="5" t="s">
        <v>4</v>
      </c>
      <c r="B3" s="6" t="s">
        <v>5</v>
      </c>
      <c r="C3" s="7"/>
      <c r="D3" s="7">
        <f>34422.5107+D5</f>
        <v>59952.5107</v>
      </c>
      <c r="E3" s="12"/>
    </row>
    <row r="4" spans="1:4" ht="15" customHeight="1">
      <c r="A4" s="8" t="s">
        <v>6</v>
      </c>
      <c r="B4" s="9" t="s">
        <v>20</v>
      </c>
      <c r="C4" s="10">
        <v>1</v>
      </c>
      <c r="D4" s="10">
        <v>20084.1206</v>
      </c>
    </row>
    <row r="5" spans="1:4" ht="15" customHeight="1">
      <c r="A5" s="8" t="s">
        <v>67</v>
      </c>
      <c r="B5" s="9" t="s">
        <v>20</v>
      </c>
      <c r="C5" s="10">
        <v>2</v>
      </c>
      <c r="D5" s="10">
        <v>25530</v>
      </c>
    </row>
    <row r="6" spans="1:4" ht="15" customHeight="1">
      <c r="A6" s="8" t="s">
        <v>7</v>
      </c>
      <c r="B6" s="9" t="s">
        <v>61</v>
      </c>
      <c r="C6" s="10">
        <v>0.1533</v>
      </c>
      <c r="D6" s="10">
        <v>6685.4568</v>
      </c>
    </row>
    <row r="7" spans="1:4" ht="15" customHeight="1">
      <c r="A7" s="8" t="s">
        <v>8</v>
      </c>
      <c r="B7" s="9"/>
      <c r="C7" s="10"/>
      <c r="D7" s="10">
        <v>7652.9333</v>
      </c>
    </row>
    <row r="8" spans="1:4" ht="15" customHeight="1">
      <c r="A8" s="5" t="s">
        <v>9</v>
      </c>
      <c r="B8" s="6"/>
      <c r="C8" s="7"/>
      <c r="D8" s="7">
        <v>980.3005</v>
      </c>
    </row>
    <row r="9" spans="1:4" ht="15" customHeight="1">
      <c r="A9" s="5" t="s">
        <v>62</v>
      </c>
      <c r="B9" s="6"/>
      <c r="C9" s="7"/>
      <c r="D9" s="7">
        <f>768.239+2879.11</f>
        <v>3647.349</v>
      </c>
    </row>
    <row r="10" spans="1:4" ht="15" customHeight="1">
      <c r="A10" s="5" t="s">
        <v>10</v>
      </c>
      <c r="B10" s="6"/>
      <c r="C10" s="7"/>
      <c r="D10" s="7">
        <v>20711.8389</v>
      </c>
    </row>
    <row r="11" spans="1:5" ht="15" customHeight="1">
      <c r="A11" s="5" t="s">
        <v>11</v>
      </c>
      <c r="B11" s="6"/>
      <c r="C11" s="7"/>
      <c r="D11" s="7">
        <v>583.5358</v>
      </c>
      <c r="E11" s="12"/>
    </row>
    <row r="12" spans="1:4" ht="15" customHeight="1">
      <c r="A12" s="8" t="s">
        <v>12</v>
      </c>
      <c r="B12" s="9" t="s">
        <v>63</v>
      </c>
      <c r="C12" s="10">
        <v>0.01</v>
      </c>
      <c r="D12" s="10">
        <v>306.1434</v>
      </c>
    </row>
    <row r="13" spans="1:4" ht="15" customHeight="1">
      <c r="A13" s="8" t="s">
        <v>13</v>
      </c>
      <c r="B13" s="9"/>
      <c r="C13" s="10"/>
      <c r="D13" s="10">
        <v>277.3924</v>
      </c>
    </row>
    <row r="14" spans="1:4" ht="15" customHeight="1">
      <c r="A14" s="5" t="s">
        <v>14</v>
      </c>
      <c r="B14" s="6"/>
      <c r="C14" s="7"/>
      <c r="D14" s="7">
        <v>1905.8075</v>
      </c>
    </row>
    <row r="15" spans="1:4" ht="15" customHeight="1">
      <c r="A15" s="8" t="s">
        <v>15</v>
      </c>
      <c r="B15" s="9" t="s">
        <v>61</v>
      </c>
      <c r="C15" s="10">
        <v>0.07</v>
      </c>
      <c r="D15" s="10">
        <v>1905.8075</v>
      </c>
    </row>
    <row r="16" spans="1:5" ht="15" customHeight="1">
      <c r="A16" s="5" t="s">
        <v>16</v>
      </c>
      <c r="B16" s="6"/>
      <c r="C16" s="7"/>
      <c r="D16" s="7">
        <v>33388.9202</v>
      </c>
      <c r="E16" s="12"/>
    </row>
    <row r="17" spans="1:4" ht="15" customHeight="1">
      <c r="A17" s="8" t="s">
        <v>17</v>
      </c>
      <c r="B17" s="9"/>
      <c r="C17" s="10"/>
      <c r="D17" s="10">
        <v>10327.4782</v>
      </c>
    </row>
    <row r="18" spans="1:4" ht="15" customHeight="1">
      <c r="A18" s="8" t="s">
        <v>18</v>
      </c>
      <c r="B18" s="9"/>
      <c r="C18" s="10"/>
      <c r="D18" s="10">
        <v>1719.5382</v>
      </c>
    </row>
    <row r="19" spans="1:4" ht="15" customHeight="1">
      <c r="A19" s="8" t="s">
        <v>19</v>
      </c>
      <c r="B19" s="9" t="s">
        <v>20</v>
      </c>
      <c r="C19" s="10">
        <v>4</v>
      </c>
      <c r="D19" s="10">
        <v>198.6634</v>
      </c>
    </row>
    <row r="20" spans="1:4" ht="15" customHeight="1">
      <c r="A20" s="8" t="s">
        <v>21</v>
      </c>
      <c r="B20" s="9" t="s">
        <v>63</v>
      </c>
      <c r="C20" s="10">
        <v>0.12</v>
      </c>
      <c r="D20" s="10">
        <v>4959.4462</v>
      </c>
    </row>
    <row r="21" spans="1:4" ht="15" customHeight="1">
      <c r="A21" s="8" t="s">
        <v>22</v>
      </c>
      <c r="B21" s="9" t="s">
        <v>64</v>
      </c>
      <c r="C21" s="10">
        <v>0.2</v>
      </c>
      <c r="D21" s="10">
        <v>6059.8695</v>
      </c>
    </row>
    <row r="22" spans="1:4" ht="15" customHeight="1">
      <c r="A22" s="8" t="s">
        <v>24</v>
      </c>
      <c r="B22" s="9" t="s">
        <v>23</v>
      </c>
      <c r="C22" s="10">
        <v>0.14</v>
      </c>
      <c r="D22" s="10">
        <f>9502.4673+295.96+325.49</f>
        <v>10123.9173</v>
      </c>
    </row>
    <row r="23" spans="1:5" ht="15" customHeight="1">
      <c r="A23" s="5" t="s">
        <v>25</v>
      </c>
      <c r="B23" s="6" t="s">
        <v>5</v>
      </c>
      <c r="C23" s="7"/>
      <c r="D23" s="7">
        <v>1808.652</v>
      </c>
      <c r="E23" s="12"/>
    </row>
    <row r="24" spans="1:4" ht="15" customHeight="1">
      <c r="A24" s="8" t="s">
        <v>26</v>
      </c>
      <c r="B24" s="9" t="s">
        <v>5</v>
      </c>
      <c r="C24" s="10"/>
      <c r="D24" s="10">
        <v>590.7444</v>
      </c>
    </row>
    <row r="25" spans="1:4" ht="15" customHeight="1">
      <c r="A25" s="8" t="s">
        <v>19</v>
      </c>
      <c r="B25" s="9" t="s">
        <v>20</v>
      </c>
      <c r="C25" s="10">
        <v>5</v>
      </c>
      <c r="D25" s="10">
        <v>262.6567</v>
      </c>
    </row>
    <row r="26" spans="1:4" ht="15" customHeight="1">
      <c r="A26" s="8" t="s">
        <v>21</v>
      </c>
      <c r="B26" s="9" t="s">
        <v>63</v>
      </c>
      <c r="C26" s="10">
        <v>0.02</v>
      </c>
      <c r="D26" s="10">
        <v>826.5744</v>
      </c>
    </row>
    <row r="27" spans="1:4" ht="15" customHeight="1">
      <c r="A27" s="8" t="s">
        <v>22</v>
      </c>
      <c r="B27" s="9" t="s">
        <v>27</v>
      </c>
      <c r="C27" s="10">
        <v>0.01</v>
      </c>
      <c r="D27" s="10">
        <v>128.6765</v>
      </c>
    </row>
    <row r="28" spans="1:4" ht="15" customHeight="1">
      <c r="A28" s="5" t="s">
        <v>28</v>
      </c>
      <c r="B28" s="6"/>
      <c r="C28" s="7"/>
      <c r="D28" s="7">
        <v>165.6</v>
      </c>
    </row>
    <row r="29" spans="1:4" ht="15" customHeight="1">
      <c r="A29" s="8" t="s">
        <v>29</v>
      </c>
      <c r="B29" s="9"/>
      <c r="C29" s="10"/>
      <c r="D29" s="10">
        <v>165.6</v>
      </c>
    </row>
    <row r="30" spans="1:4" ht="15" customHeight="1">
      <c r="A30" s="5" t="s">
        <v>30</v>
      </c>
      <c r="B30" s="6"/>
      <c r="C30" s="7"/>
      <c r="D30" s="7">
        <v>6799.4711</v>
      </c>
    </row>
    <row r="31" spans="1:4" ht="15" customHeight="1">
      <c r="A31" s="8" t="s">
        <v>31</v>
      </c>
      <c r="B31" s="9"/>
      <c r="C31" s="10"/>
      <c r="D31" s="10">
        <v>6799.4711</v>
      </c>
    </row>
    <row r="32" spans="1:5" ht="15" customHeight="1">
      <c r="A32" s="5" t="s">
        <v>32</v>
      </c>
      <c r="B32" s="6"/>
      <c r="C32" s="7"/>
      <c r="D32" s="7">
        <v>7260.6502</v>
      </c>
      <c r="E32" s="12"/>
    </row>
    <row r="33" spans="1:4" ht="15" customHeight="1">
      <c r="A33" s="8" t="s">
        <v>33</v>
      </c>
      <c r="B33" s="9"/>
      <c r="C33" s="10"/>
      <c r="D33" s="10">
        <v>457.2779</v>
      </c>
    </row>
    <row r="34" spans="1:4" ht="15" customHeight="1">
      <c r="A34" s="8" t="s">
        <v>19</v>
      </c>
      <c r="B34" s="9" t="s">
        <v>20</v>
      </c>
      <c r="C34" s="10">
        <v>8</v>
      </c>
      <c r="D34" s="10">
        <v>425.9681</v>
      </c>
    </row>
    <row r="35" spans="1:4" ht="15" customHeight="1">
      <c r="A35" s="8" t="s">
        <v>21</v>
      </c>
      <c r="B35" s="9" t="s">
        <v>63</v>
      </c>
      <c r="C35" s="10">
        <v>0.06</v>
      </c>
      <c r="D35" s="10">
        <v>2479.7231</v>
      </c>
    </row>
    <row r="36" spans="1:4" ht="15" customHeight="1">
      <c r="A36" s="8" t="s">
        <v>22</v>
      </c>
      <c r="B36" s="9" t="s">
        <v>27</v>
      </c>
      <c r="C36" s="10">
        <v>0.02</v>
      </c>
      <c r="D36" s="10">
        <v>569.0745</v>
      </c>
    </row>
    <row r="37" spans="1:4" ht="15" customHeight="1">
      <c r="A37" s="8" t="s">
        <v>17</v>
      </c>
      <c r="B37" s="9"/>
      <c r="C37" s="10"/>
      <c r="D37" s="10">
        <v>3328.6066</v>
      </c>
    </row>
    <row r="38" spans="1:5" ht="15" customHeight="1">
      <c r="A38" s="5" t="s">
        <v>34</v>
      </c>
      <c r="B38" s="6"/>
      <c r="C38" s="7"/>
      <c r="D38" s="7">
        <v>2423.939</v>
      </c>
      <c r="E38" s="12"/>
    </row>
    <row r="39" spans="1:4" ht="15" customHeight="1">
      <c r="A39" s="8" t="s">
        <v>35</v>
      </c>
      <c r="B39" s="9"/>
      <c r="C39" s="10"/>
      <c r="D39" s="10">
        <v>252.9013</v>
      </c>
    </row>
    <row r="40" spans="1:4" ht="15" customHeight="1">
      <c r="A40" s="8" t="s">
        <v>36</v>
      </c>
      <c r="B40" s="9" t="s">
        <v>65</v>
      </c>
      <c r="C40" s="10">
        <v>0.12</v>
      </c>
      <c r="D40" s="10">
        <v>519.8206</v>
      </c>
    </row>
    <row r="41" spans="1:4" ht="15" customHeight="1">
      <c r="A41" s="8" t="s">
        <v>24</v>
      </c>
      <c r="B41" s="9" t="s">
        <v>23</v>
      </c>
      <c r="C41" s="11">
        <v>0.035</v>
      </c>
      <c r="D41" s="10">
        <v>1651.2171</v>
      </c>
    </row>
    <row r="42" spans="1:4" ht="15" customHeight="1">
      <c r="A42" s="5" t="s">
        <v>37</v>
      </c>
      <c r="B42" s="6"/>
      <c r="C42" s="7"/>
      <c r="D42" s="7">
        <v>257.7963</v>
      </c>
    </row>
    <row r="43" spans="1:4" ht="15" customHeight="1">
      <c r="A43" s="8" t="s">
        <v>38</v>
      </c>
      <c r="B43" s="9" t="s">
        <v>23</v>
      </c>
      <c r="C43" s="10">
        <v>0.08</v>
      </c>
      <c r="D43" s="10">
        <v>257.7963</v>
      </c>
    </row>
    <row r="44" spans="1:5" ht="15" customHeight="1">
      <c r="A44" s="5" t="s">
        <v>39</v>
      </c>
      <c r="B44" s="6"/>
      <c r="C44" s="7"/>
      <c r="D44" s="7">
        <v>2630.3333</v>
      </c>
      <c r="E44" s="12"/>
    </row>
    <row r="45" spans="1:4" ht="15" customHeight="1">
      <c r="A45" s="8" t="s">
        <v>40</v>
      </c>
      <c r="B45" s="9" t="s">
        <v>27</v>
      </c>
      <c r="C45" s="10">
        <v>0.01</v>
      </c>
      <c r="D45" s="10">
        <v>81.6875</v>
      </c>
    </row>
    <row r="46" spans="1:4" ht="15" customHeight="1">
      <c r="A46" s="8" t="s">
        <v>41</v>
      </c>
      <c r="B46" s="9" t="s">
        <v>27</v>
      </c>
      <c r="C46" s="10">
        <v>0.21</v>
      </c>
      <c r="D46" s="10">
        <v>717.0379</v>
      </c>
    </row>
    <row r="47" spans="1:4" ht="15" customHeight="1">
      <c r="A47" s="8" t="s">
        <v>42</v>
      </c>
      <c r="B47" s="9" t="s">
        <v>27</v>
      </c>
      <c r="C47" s="10">
        <v>0.02</v>
      </c>
      <c r="D47" s="10">
        <v>1831.6079</v>
      </c>
    </row>
    <row r="48" spans="1:4" ht="15" customHeight="1">
      <c r="A48" s="13" t="s">
        <v>43</v>
      </c>
      <c r="B48" s="13"/>
      <c r="C48" s="13"/>
      <c r="D48" s="7">
        <v>107253.520655</v>
      </c>
    </row>
    <row r="49" spans="1:4" ht="15" customHeight="1">
      <c r="A49" s="13" t="s">
        <v>44</v>
      </c>
      <c r="B49" s="13"/>
      <c r="C49" s="13"/>
      <c r="D49" s="7">
        <v>88186.64966</v>
      </c>
    </row>
    <row r="50" spans="1:4" ht="15" customHeight="1">
      <c r="A50" s="13" t="s">
        <v>45</v>
      </c>
      <c r="B50" s="13"/>
      <c r="C50" s="13"/>
      <c r="D50" s="7">
        <v>53110.5502</v>
      </c>
    </row>
    <row r="51" spans="1:4" ht="15" customHeight="1">
      <c r="A51" s="13" t="s">
        <v>46</v>
      </c>
      <c r="B51" s="13"/>
      <c r="C51" s="13"/>
      <c r="D51" s="7">
        <v>2931.36452</v>
      </c>
    </row>
    <row r="52" spans="1:4" ht="15" customHeight="1">
      <c r="A52" s="13" t="s">
        <v>47</v>
      </c>
      <c r="B52" s="13"/>
      <c r="C52" s="13"/>
      <c r="D52" s="7">
        <v>359.38</v>
      </c>
    </row>
    <row r="53" spans="1:4" ht="15" customHeight="1">
      <c r="A53" s="13" t="s">
        <v>48</v>
      </c>
      <c r="B53" s="13"/>
      <c r="C53" s="13"/>
      <c r="D53" s="7">
        <v>49085.29</v>
      </c>
    </row>
    <row r="54" spans="1:4" ht="15" customHeight="1">
      <c r="A54" s="13" t="s">
        <v>49</v>
      </c>
      <c r="B54" s="13"/>
      <c r="C54" s="13"/>
      <c r="D54" s="7">
        <f>2057.51+1494.06</f>
        <v>3551.57</v>
      </c>
    </row>
    <row r="55" spans="1:4" ht="15" customHeight="1">
      <c r="A55" s="13" t="s">
        <v>50</v>
      </c>
      <c r="B55" s="13"/>
      <c r="C55" s="13"/>
      <c r="D55" s="7">
        <v>13244</v>
      </c>
    </row>
    <row r="56" spans="1:4" ht="15" customHeight="1">
      <c r="A56" s="13" t="s">
        <v>51</v>
      </c>
      <c r="B56" s="13"/>
      <c r="C56" s="13"/>
      <c r="D56" s="7">
        <v>133333.3</v>
      </c>
    </row>
    <row r="57" spans="1:4" ht="15" customHeight="1">
      <c r="A57" s="13" t="s">
        <v>52</v>
      </c>
      <c r="B57" s="13"/>
      <c r="C57" s="13"/>
      <c r="D57" s="7">
        <v>102766.13</v>
      </c>
    </row>
    <row r="58" spans="1:4" ht="15" customHeight="1">
      <c r="A58" s="13" t="s">
        <v>53</v>
      </c>
      <c r="B58" s="13"/>
      <c r="C58" s="13"/>
      <c r="D58" s="7">
        <v>35989.79</v>
      </c>
    </row>
    <row r="59" spans="1:4" ht="15" customHeight="1">
      <c r="A59" s="13" t="s">
        <v>54</v>
      </c>
      <c r="B59" s="13"/>
      <c r="C59" s="13"/>
      <c r="D59" s="7">
        <v>32165.7</v>
      </c>
    </row>
    <row r="60" spans="1:4" ht="15" customHeight="1">
      <c r="A60" s="13" t="s">
        <v>55</v>
      </c>
      <c r="B60" s="13"/>
      <c r="C60" s="13"/>
      <c r="D60" s="7">
        <v>61009.96</v>
      </c>
    </row>
    <row r="61" spans="1:4" ht="15" customHeight="1">
      <c r="A61" s="13" t="s">
        <v>56</v>
      </c>
      <c r="B61" s="13"/>
      <c r="C61" s="13"/>
      <c r="D61" s="7">
        <v>11963.33</v>
      </c>
    </row>
    <row r="62" spans="1:4" ht="15" customHeight="1">
      <c r="A62" s="13" t="s">
        <v>57</v>
      </c>
      <c r="B62" s="13"/>
      <c r="C62" s="13"/>
      <c r="D62" s="7">
        <f>D3+D8+D9+D10+D11+D14+D16+D23+D28+D30+D32+D38+D42+D44+D48+D49+D50+D51+D52+D53+D54+D55+D56+D57+D58+D59+D60+D61</f>
        <v>837467.239535</v>
      </c>
    </row>
    <row r="63" spans="1:4" ht="15" customHeight="1">
      <c r="A63" s="13" t="s">
        <v>59</v>
      </c>
      <c r="B63" s="13"/>
      <c r="C63" s="13"/>
      <c r="D63" s="7">
        <v>914432.81</v>
      </c>
    </row>
    <row r="64" spans="1:4" ht="15" customHeight="1">
      <c r="A64" s="13" t="s">
        <v>60</v>
      </c>
      <c r="B64" s="13"/>
      <c r="C64" s="13"/>
      <c r="D64" s="7">
        <v>86194.62</v>
      </c>
    </row>
    <row r="65" spans="1:4" ht="54" customHeight="1">
      <c r="A65" s="15" t="s">
        <v>66</v>
      </c>
      <c r="B65" s="15"/>
      <c r="C65" s="15"/>
      <c r="D65" s="15"/>
    </row>
    <row r="66" spans="1:4" ht="15" customHeight="1">
      <c r="A66" s="15"/>
      <c r="B66" s="15"/>
      <c r="C66" s="15"/>
      <c r="D66" s="15"/>
    </row>
    <row r="67" spans="1:4" ht="15" customHeight="1">
      <c r="A67" s="15"/>
      <c r="B67" s="15"/>
      <c r="C67" s="15"/>
      <c r="D67" s="15"/>
    </row>
  </sheetData>
  <sheetProtection/>
  <mergeCells count="21">
    <mergeCell ref="A61:C61"/>
    <mergeCell ref="A50:C50"/>
    <mergeCell ref="A63:C63"/>
    <mergeCell ref="A52:C52"/>
    <mergeCell ref="A64:C64"/>
    <mergeCell ref="A66:D66"/>
    <mergeCell ref="A67:D67"/>
    <mergeCell ref="A65:D65"/>
    <mergeCell ref="A58:C58"/>
    <mergeCell ref="A59:C59"/>
    <mergeCell ref="A60:C60"/>
    <mergeCell ref="A51:C51"/>
    <mergeCell ref="A62:C62"/>
    <mergeCell ref="A1:D1"/>
    <mergeCell ref="A53:C53"/>
    <mergeCell ref="A54:C54"/>
    <mergeCell ref="A55:C55"/>
    <mergeCell ref="A56:C56"/>
    <mergeCell ref="A57:C57"/>
    <mergeCell ref="A48:C48"/>
    <mergeCell ref="A49:C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2015-04-10T05:36:23Z</dcterms:modified>
  <cp:category/>
  <cp:version/>
  <cp:contentType/>
  <cp:contentStatus/>
</cp:coreProperties>
</file>