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<sst xmlns="http://schemas.openxmlformats.org/spreadsheetml/2006/main" count="144" uniqueCount="97">
  <si>
    <t>ул. Гагарина, д.47</t>
  </si>
  <si>
    <t>Перечень работ</t>
  </si>
  <si>
    <t>Периодичность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</si>
  <si>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</si>
  <si>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</si>
  <si>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</si>
  <si>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</si>
  <si>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</si>
  <si>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</si>
  <si>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</si>
  <si>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</si>
  <si>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</si>
  <si>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</si>
  <si>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межпанельных и иных швов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</si>
  <si>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</si>
  <si>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</si>
  <si>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</si>
  <si>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</si>
  <si>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</si>
  <si>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</si>
  <si>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</si>
  <si>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</si>
  <si>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</si>
  <si>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</si>
  <si>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</si>
  <si>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</si>
  <si>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</si>
  <si>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</si>
  <si>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</si>
  <si>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</si>
  <si>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</si>
  <si>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</si>
  <si>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</si>
  <si>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</si>
  <si>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</si>
  <si>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</si>
  <si>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</si>
  <si>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</si>
  <si>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</si>
  <si>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</si>
  <si>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</si>
  <si>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</si>
  <si>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</si>
  <si>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</si>
  <si>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</si>
  <si>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</si>
  <si>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</si>
  <si>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</si>
  <si>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</si>
  <si>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</si>
  <si>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</si>
  <si>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</si>
  <si>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</si>
  <si>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</si>
  <si>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</si>
  <si>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</si>
  <si>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</si>
  <si>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</si>
  <si>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</si>
  <si>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</si>
  <si>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</si>
  <si>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</si>
  <si>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</si>
  <si>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</si>
  <si>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</si>
  <si>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</si>
  <si>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 xml:space="preserve">с/у-1 р. в год, кухня-2 р. в 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</si>
  <si>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</si>
  <si>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</si>
  <si>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</si>
  <si>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</si>
  <si>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твердых бытовых отходов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</si>
  <si>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</si>
  <si>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</si>
  <si>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</si>
  <si>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</si>
  <si>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</si>
  <si>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</si>
  <si>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</si>
  <si>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</si>
  <si>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</si>
  <si>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</si>
  <si>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</si>
  <si>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</si>
  <si>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</si>
  <si>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</si>
  <si>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</si>
  <si>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</si>
  <si>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</si>
  <si>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</si>
  <si>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Итого: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</si>
  <si>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</si>
  <si>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незначительных неисправностей в системе вентиляции</t>
  </si>
  <si>
    <t>Проведение техосмотров и устранение незначительных неисправностей в системе дымоудаления</t>
  </si>
  <si>
    <t>Перечень услуг и работ по содержанию, текущему ремонту общего имущества многоквартирного дома и размеры их финансирования с 01.02.2014</t>
  </si>
  <si>
    <r>
      <t>руб/м</t>
    </r>
    <r>
      <rPr>
        <sz val="8"/>
        <color indexed="8"/>
        <rFont val="Arial Cyr"/>
        <family val="0"/>
      </rPr>
      <t>²</t>
    </r>
    <r>
      <rPr>
        <sz val="8"/>
        <color indexed="8"/>
        <rFont val="Arial"/>
        <family val="2"/>
      </rPr>
      <t xml:space="preserve">   в месяц</t>
    </r>
  </si>
  <si>
    <t>План работы на год,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</si>
</sst>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4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workbookViewId="0" topLeftCell="A1">
      <selection activeCell="E14" sqref="E14"/>
    </sheetView>
  </sheetViews>
  <sheetFormatPr defaultColWidth="9.00390625" defaultRowHeight="12.75"/>
  <cols>
    <col min="1" max="1" width="48.75390625" style="2" customWidth="1"/>
    <col min="2" max="2" width="19.625" style="0" customWidth="1"/>
    <col min="3" max="3" width="11.625" style="0" hidden="1" customWidth="1"/>
    <col min="4" max="4" width="12.625" style="0" customWidth="1"/>
  </cols>
  <sheetData>
    <row r="1" spans="1:4" ht="23.25" customHeight="1">
      <c r="A1" s="3" t="s">
        <v>94</v>
      </c>
      <c r="B1" s="3"/>
      <c r="C1" s="3"/>
      <c r="D1" s="3"/>
    </row>
    <row r="2" spans="1:4" ht="12.75">
      <c r="A2" s="4" t="s">
        <v>0</v>
      </c>
      <c r="B2" s="4"/>
      <c r="C2" s="4"/>
      <c r="D2" s="4"/>
    </row>
    <row r="3" spans="1:3" ht="12.75">
      <c r="A3" s="1"/>
      <c r="C3">
        <v>1990.3</v>
      </c>
    </row>
    <row r="4" spans="1:4" s="6" customFormat="1" ht="33.75">
      <c r="A4" s="5" t="s">
        <v>1</v>
      </c>
      <c r="B4" s="5" t="s">
        <v>2</v>
      </c>
      <c r="C4" s="5" t="s">
        <v>95</v>
      </c>
      <c r="D4" s="5" t="s">
        <v>96</v>
      </c>
    </row>
    <row r="5" spans="1:4" ht="12.75">
      <c r="A5" s="7" t="s">
        <v>3</v>
      </c>
      <c r="B5" s="8"/>
      <c r="C5" s="8"/>
      <c r="D5" s="8"/>
    </row>
    <row r="6" spans="1:4" ht="12.75">
      <c r="A6" s="7" t="s">
        <v>4</v>
      </c>
      <c r="B6" s="9" t="s">
        <v>5</v>
      </c>
      <c r="C6" s="9">
        <v>0.030864</v>
      </c>
      <c r="D6" s="10">
        <f>$C$3*C6*12</f>
        <v>737.1434303999999</v>
      </c>
    </row>
    <row r="7" spans="1:4" ht="12.75">
      <c r="A7" s="7" t="s">
        <v>6</v>
      </c>
      <c r="B7" s="9" t="s">
        <v>5</v>
      </c>
      <c r="C7" s="9">
        <v>0.020236</v>
      </c>
      <c r="D7" s="10">
        <f aca="true" t="shared" si="0" ref="D7:D70">$C$3*C7*12</f>
        <v>483.3085296</v>
      </c>
    </row>
    <row r="8" spans="1:4" ht="12.75">
      <c r="A8" s="7" t="s">
        <v>7</v>
      </c>
      <c r="B8" s="9" t="s">
        <v>5</v>
      </c>
      <c r="C8" s="9">
        <v>0.017598</v>
      </c>
      <c r="D8" s="10">
        <f t="shared" si="0"/>
        <v>420.30359279999993</v>
      </c>
    </row>
    <row r="9" spans="1:4" ht="12.75">
      <c r="A9" s="7" t="s">
        <v>8</v>
      </c>
      <c r="B9" s="9" t="s">
        <v>5</v>
      </c>
      <c r="C9" s="9">
        <v>0.048355</v>
      </c>
      <c r="D9" s="10">
        <f t="shared" si="0"/>
        <v>1154.891478</v>
      </c>
    </row>
    <row r="10" spans="1:4" ht="12.75">
      <c r="A10" s="7" t="s">
        <v>9</v>
      </c>
      <c r="B10" s="9" t="s">
        <v>5</v>
      </c>
      <c r="C10" s="9">
        <v>0.494848</v>
      </c>
      <c r="D10" s="10">
        <f t="shared" si="0"/>
        <v>11818.7516928</v>
      </c>
    </row>
    <row r="11" spans="1:4" ht="12.75">
      <c r="A11" s="7" t="s">
        <v>10</v>
      </c>
      <c r="B11" s="9" t="s">
        <v>5</v>
      </c>
      <c r="C11" s="9">
        <v>0.061464</v>
      </c>
      <c r="D11" s="10">
        <f t="shared" si="0"/>
        <v>1467.9815904</v>
      </c>
    </row>
    <row r="12" spans="1:4" ht="12.75">
      <c r="A12" s="7" t="s">
        <v>11</v>
      </c>
      <c r="B12" s="9" t="s">
        <v>5</v>
      </c>
      <c r="C12" s="9">
        <v>0.098568</v>
      </c>
      <c r="D12" s="10">
        <f t="shared" si="0"/>
        <v>2354.1586848</v>
      </c>
    </row>
    <row r="13" spans="1:4" ht="12.75">
      <c r="A13" s="7" t="s">
        <v>12</v>
      </c>
      <c r="B13" s="9" t="s">
        <v>5</v>
      </c>
      <c r="C13" s="9">
        <v>0.170598</v>
      </c>
      <c r="D13" s="10">
        <f t="shared" si="0"/>
        <v>4074.4943928</v>
      </c>
    </row>
    <row r="14" spans="1:4" ht="12.75">
      <c r="A14" s="7" t="s">
        <v>13</v>
      </c>
      <c r="B14" s="9" t="s">
        <v>5</v>
      </c>
      <c r="C14" s="9">
        <v>0.000683</v>
      </c>
      <c r="D14" s="10">
        <f t="shared" si="0"/>
        <v>16.3124988</v>
      </c>
    </row>
    <row r="15" spans="1:4" ht="12.75">
      <c r="A15" s="7" t="s">
        <v>14</v>
      </c>
      <c r="B15" s="9" t="s">
        <v>5</v>
      </c>
      <c r="C15" s="9">
        <v>0.130194</v>
      </c>
      <c r="D15" s="10">
        <f t="shared" si="0"/>
        <v>3109.5014183999997</v>
      </c>
    </row>
    <row r="16" spans="1:4" ht="12.75">
      <c r="A16" s="7" t="s">
        <v>15</v>
      </c>
      <c r="B16" s="9" t="s">
        <v>5</v>
      </c>
      <c r="C16" s="9">
        <v>0.336201</v>
      </c>
      <c r="D16" s="10">
        <f t="shared" si="0"/>
        <v>8029.6902036</v>
      </c>
    </row>
    <row r="17" spans="1:4" ht="22.5">
      <c r="A17" s="7" t="s">
        <v>16</v>
      </c>
      <c r="B17" s="9" t="s">
        <v>5</v>
      </c>
      <c r="C17" s="9">
        <v>0.003833</v>
      </c>
      <c r="D17" s="10">
        <f t="shared" si="0"/>
        <v>91.5458388</v>
      </c>
    </row>
    <row r="18" spans="1:4" ht="22.5">
      <c r="A18" s="7" t="s">
        <v>17</v>
      </c>
      <c r="B18" s="9" t="s">
        <v>5</v>
      </c>
      <c r="C18" s="9">
        <v>0.015172</v>
      </c>
      <c r="D18" s="10">
        <f t="shared" si="0"/>
        <v>362.3619792</v>
      </c>
    </row>
    <row r="19" spans="1:4" ht="22.5">
      <c r="A19" s="7" t="s">
        <v>18</v>
      </c>
      <c r="B19" s="9" t="s">
        <v>5</v>
      </c>
      <c r="C19" s="9">
        <v>0.078117</v>
      </c>
      <c r="D19" s="10">
        <f t="shared" si="0"/>
        <v>1865.7151812000002</v>
      </c>
    </row>
    <row r="20" spans="1:4" ht="12.75">
      <c r="A20" s="7" t="s">
        <v>19</v>
      </c>
      <c r="B20" s="9" t="s">
        <v>5</v>
      </c>
      <c r="C20" s="9">
        <v>0.156708</v>
      </c>
      <c r="D20" s="10">
        <f t="shared" si="0"/>
        <v>3742.7511888</v>
      </c>
    </row>
    <row r="21" spans="1:4" ht="12.75">
      <c r="A21" s="7" t="s">
        <v>20</v>
      </c>
      <c r="B21" s="9" t="s">
        <v>5</v>
      </c>
      <c r="C21" s="9">
        <v>0.296062</v>
      </c>
      <c r="D21" s="10">
        <f t="shared" si="0"/>
        <v>7071.026383199999</v>
      </c>
    </row>
    <row r="22" spans="1:4" ht="12.75">
      <c r="A22" s="7" t="s">
        <v>21</v>
      </c>
      <c r="B22" s="9" t="s">
        <v>5</v>
      </c>
      <c r="C22" s="9">
        <v>0.042173</v>
      </c>
      <c r="D22" s="10">
        <f t="shared" si="0"/>
        <v>1007.2430628</v>
      </c>
    </row>
    <row r="23" spans="1:4" ht="12.75">
      <c r="A23" s="7" t="s">
        <v>22</v>
      </c>
      <c r="B23" s="9" t="s">
        <v>5</v>
      </c>
      <c r="C23" s="9">
        <v>0.615062</v>
      </c>
      <c r="D23" s="10">
        <f t="shared" si="0"/>
        <v>14689.8947832</v>
      </c>
    </row>
    <row r="24" spans="1:4" ht="22.5">
      <c r="A24" s="7" t="s">
        <v>23</v>
      </c>
      <c r="B24" s="9" t="s">
        <v>5</v>
      </c>
      <c r="C24" s="9">
        <v>0.063799</v>
      </c>
      <c r="D24" s="10">
        <f t="shared" si="0"/>
        <v>1523.7497963999997</v>
      </c>
    </row>
    <row r="25" spans="1:4" ht="22.5">
      <c r="A25" s="7" t="s">
        <v>24</v>
      </c>
      <c r="B25" s="9" t="s">
        <v>5</v>
      </c>
      <c r="C25" s="9">
        <v>0.15494</v>
      </c>
      <c r="D25" s="10">
        <f t="shared" si="0"/>
        <v>3700.5249839999997</v>
      </c>
    </row>
    <row r="26" spans="1:4" ht="22.5">
      <c r="A26" s="7" t="s">
        <v>25</v>
      </c>
      <c r="B26" s="9" t="s">
        <v>5</v>
      </c>
      <c r="C26" s="9">
        <v>0.054247</v>
      </c>
      <c r="D26" s="10">
        <f t="shared" si="0"/>
        <v>1295.6136492</v>
      </c>
    </row>
    <row r="27" spans="1:4" ht="22.5">
      <c r="A27" s="7" t="s">
        <v>26</v>
      </c>
      <c r="B27" s="9" t="s">
        <v>5</v>
      </c>
      <c r="C27" s="9">
        <v>0.091227</v>
      </c>
      <c r="D27" s="10">
        <f t="shared" si="0"/>
        <v>2178.8291772</v>
      </c>
    </row>
    <row r="28" spans="1:4" ht="12.75">
      <c r="A28" s="7" t="s">
        <v>27</v>
      </c>
      <c r="B28" s="9" t="s">
        <v>5</v>
      </c>
      <c r="C28" s="9">
        <v>0.07184</v>
      </c>
      <c r="D28" s="10">
        <f t="shared" si="0"/>
        <v>1715.7978239999998</v>
      </c>
    </row>
    <row r="29" spans="1:4" ht="12.75">
      <c r="A29" s="7" t="s">
        <v>28</v>
      </c>
      <c r="B29" s="9" t="s">
        <v>5</v>
      </c>
      <c r="C29" s="9">
        <v>0.020531</v>
      </c>
      <c r="D29" s="10">
        <f t="shared" si="0"/>
        <v>490.35419160000004</v>
      </c>
    </row>
    <row r="30" spans="1:4" ht="22.5">
      <c r="A30" s="7" t="s">
        <v>29</v>
      </c>
      <c r="B30" s="9" t="s">
        <v>5</v>
      </c>
      <c r="C30" s="9">
        <v>0.098073</v>
      </c>
      <c r="D30" s="10">
        <f t="shared" si="0"/>
        <v>2342.3363028</v>
      </c>
    </row>
    <row r="31" spans="1:4" ht="12.75">
      <c r="A31" s="7" t="s">
        <v>30</v>
      </c>
      <c r="B31" s="9" t="s">
        <v>5</v>
      </c>
      <c r="C31" s="9">
        <v>0.01</v>
      </c>
      <c r="D31" s="10">
        <f t="shared" si="0"/>
        <v>238.83599999999998</v>
      </c>
    </row>
    <row r="32" spans="1:4" ht="12.75">
      <c r="A32" s="7" t="s">
        <v>31</v>
      </c>
      <c r="B32" s="9" t="s">
        <v>32</v>
      </c>
      <c r="C32" s="9">
        <v>0.162568</v>
      </c>
      <c r="D32" s="10">
        <f t="shared" si="0"/>
        <v>3882.7090847999993</v>
      </c>
    </row>
    <row r="33" spans="1:4" ht="12.75">
      <c r="A33" s="7" t="s">
        <v>33</v>
      </c>
      <c r="B33" s="9" t="s">
        <v>34</v>
      </c>
      <c r="C33" s="9">
        <v>0.159041</v>
      </c>
      <c r="D33" s="10">
        <f t="shared" si="0"/>
        <v>3798.4716276</v>
      </c>
    </row>
    <row r="34" spans="1:4" ht="12.75">
      <c r="A34" s="7" t="s">
        <v>35</v>
      </c>
      <c r="B34" s="9" t="s">
        <v>34</v>
      </c>
      <c r="C34" s="9">
        <v>0.125147</v>
      </c>
      <c r="D34" s="10">
        <f t="shared" si="0"/>
        <v>2988.9608892</v>
      </c>
    </row>
    <row r="35" spans="1:4" ht="12.75">
      <c r="A35" s="7" t="s">
        <v>36</v>
      </c>
      <c r="B35" s="9" t="s">
        <v>37</v>
      </c>
      <c r="C35" s="9">
        <v>0.130474</v>
      </c>
      <c r="D35" s="10">
        <f t="shared" si="0"/>
        <v>3116.1888264</v>
      </c>
    </row>
    <row r="36" spans="1:4" ht="12.75">
      <c r="A36" s="7" t="s">
        <v>38</v>
      </c>
      <c r="B36" s="9" t="s">
        <v>37</v>
      </c>
      <c r="C36" s="9">
        <v>0.074978</v>
      </c>
      <c r="D36" s="10">
        <f t="shared" si="0"/>
        <v>1790.7445608</v>
      </c>
    </row>
    <row r="37" spans="1:4" ht="12.75">
      <c r="A37" s="7" t="s">
        <v>39</v>
      </c>
      <c r="B37" s="8"/>
      <c r="C37" s="8"/>
      <c r="D37" s="10">
        <f t="shared" si="0"/>
        <v>0</v>
      </c>
    </row>
    <row r="38" spans="1:4" ht="22.5">
      <c r="A38" s="7" t="s">
        <v>40</v>
      </c>
      <c r="B38" s="8"/>
      <c r="C38" s="8"/>
      <c r="D38" s="10">
        <f t="shared" si="0"/>
        <v>0</v>
      </c>
    </row>
    <row r="39" spans="1:4" ht="22.5">
      <c r="A39" s="7" t="s">
        <v>41</v>
      </c>
      <c r="B39" s="9" t="s">
        <v>42</v>
      </c>
      <c r="C39" s="9">
        <v>0.159</v>
      </c>
      <c r="D39" s="10">
        <f t="shared" si="0"/>
        <v>3797.4924</v>
      </c>
    </row>
    <row r="40" spans="1:4" ht="22.5">
      <c r="A40" s="7" t="s">
        <v>43</v>
      </c>
      <c r="B40" s="9" t="s">
        <v>44</v>
      </c>
      <c r="C40" s="9">
        <v>0.301</v>
      </c>
      <c r="D40" s="10">
        <f t="shared" si="0"/>
        <v>7188.963599999999</v>
      </c>
    </row>
    <row r="41" spans="1:4" ht="12.75">
      <c r="A41" s="7" t="s">
        <v>45</v>
      </c>
      <c r="B41" s="9" t="s">
        <v>46</v>
      </c>
      <c r="C41" s="9">
        <v>0.077</v>
      </c>
      <c r="D41" s="10">
        <f t="shared" si="0"/>
        <v>1839.0371999999998</v>
      </c>
    </row>
    <row r="42" spans="1:4" ht="12.75">
      <c r="A42" s="7" t="s">
        <v>47</v>
      </c>
      <c r="B42" s="9" t="s">
        <v>46</v>
      </c>
      <c r="C42" s="9">
        <v>0.158</v>
      </c>
      <c r="D42" s="10">
        <f t="shared" si="0"/>
        <v>3773.6088</v>
      </c>
    </row>
    <row r="43" spans="1:4" ht="12.75">
      <c r="A43" s="7" t="s">
        <v>48</v>
      </c>
      <c r="B43" s="9" t="s">
        <v>5</v>
      </c>
      <c r="C43" s="9">
        <v>0.041</v>
      </c>
      <c r="D43" s="10">
        <f t="shared" si="0"/>
        <v>979.2275999999999</v>
      </c>
    </row>
    <row r="44" spans="1:4" ht="22.5">
      <c r="A44" s="7" t="s">
        <v>49</v>
      </c>
      <c r="B44" s="9" t="s">
        <v>5</v>
      </c>
      <c r="C44" s="9">
        <v>0.216</v>
      </c>
      <c r="D44" s="10">
        <f t="shared" si="0"/>
        <v>5158.857599999999</v>
      </c>
    </row>
    <row r="45" spans="1:4" ht="12.75">
      <c r="A45" s="7" t="s">
        <v>50</v>
      </c>
      <c r="B45" s="9" t="s">
        <v>51</v>
      </c>
      <c r="C45" s="9">
        <v>0.044</v>
      </c>
      <c r="D45" s="10">
        <f t="shared" si="0"/>
        <v>1050.8784</v>
      </c>
    </row>
    <row r="46" spans="1:4" ht="12.75">
      <c r="A46" s="7" t="s">
        <v>52</v>
      </c>
      <c r="B46" s="9" t="s">
        <v>53</v>
      </c>
      <c r="C46" s="9">
        <v>0.034</v>
      </c>
      <c r="D46" s="10">
        <f t="shared" si="0"/>
        <v>812.0424</v>
      </c>
    </row>
    <row r="47" spans="1:4" ht="22.5">
      <c r="A47" s="7" t="s">
        <v>54</v>
      </c>
      <c r="B47" s="8"/>
      <c r="C47" s="8"/>
      <c r="D47" s="10">
        <f t="shared" si="0"/>
        <v>0</v>
      </c>
    </row>
    <row r="48" spans="1:4" ht="12.75">
      <c r="A48" s="7" t="s">
        <v>55</v>
      </c>
      <c r="B48" s="9" t="s">
        <v>44</v>
      </c>
      <c r="C48" s="9">
        <v>0.268</v>
      </c>
      <c r="D48" s="10">
        <f t="shared" si="0"/>
        <v>6400.8048</v>
      </c>
    </row>
    <row r="49" spans="1:4" ht="12.75">
      <c r="A49" s="7" t="s">
        <v>56</v>
      </c>
      <c r="B49" s="9" t="s">
        <v>44</v>
      </c>
      <c r="C49" s="9">
        <v>0.642</v>
      </c>
      <c r="D49" s="10">
        <f t="shared" si="0"/>
        <v>15333.2712</v>
      </c>
    </row>
    <row r="50" spans="1:4" ht="12.75">
      <c r="A50" s="7" t="s">
        <v>57</v>
      </c>
      <c r="B50" s="9" t="s">
        <v>58</v>
      </c>
      <c r="C50" s="9">
        <v>0.057</v>
      </c>
      <c r="D50" s="10">
        <f t="shared" si="0"/>
        <v>1361.3652000000002</v>
      </c>
    </row>
    <row r="51" spans="1:4" ht="12.75">
      <c r="A51" s="7" t="s">
        <v>59</v>
      </c>
      <c r="B51" s="9" t="s">
        <v>51</v>
      </c>
      <c r="C51" s="9">
        <v>0.024</v>
      </c>
      <c r="D51" s="10">
        <f t="shared" si="0"/>
        <v>573.2064</v>
      </c>
    </row>
    <row r="52" spans="1:4" ht="12.75">
      <c r="A52" s="7" t="s">
        <v>60</v>
      </c>
      <c r="B52" s="9" t="s">
        <v>61</v>
      </c>
      <c r="C52" s="9">
        <v>0.284</v>
      </c>
      <c r="D52" s="10">
        <f t="shared" si="0"/>
        <v>6782.9424</v>
      </c>
    </row>
    <row r="53" spans="1:4" ht="12.75">
      <c r="A53" s="7" t="s">
        <v>62</v>
      </c>
      <c r="B53" s="9" t="s">
        <v>44</v>
      </c>
      <c r="C53" s="9">
        <v>0.012</v>
      </c>
      <c r="D53" s="10">
        <f t="shared" si="0"/>
        <v>286.6032</v>
      </c>
    </row>
    <row r="54" spans="1:4" ht="12.75">
      <c r="A54" s="7" t="s">
        <v>63</v>
      </c>
      <c r="B54" s="9" t="s">
        <v>64</v>
      </c>
      <c r="C54" s="9">
        <v>0.054563</v>
      </c>
      <c r="D54" s="10">
        <f t="shared" si="0"/>
        <v>1303.1608668</v>
      </c>
    </row>
    <row r="55" spans="1:4" ht="12.75">
      <c r="A55" s="7" t="s">
        <v>65</v>
      </c>
      <c r="B55" s="9" t="s">
        <v>5</v>
      </c>
      <c r="C55" s="9">
        <v>0.029755</v>
      </c>
      <c r="D55" s="10">
        <f t="shared" si="0"/>
        <v>710.656518</v>
      </c>
    </row>
    <row r="56" spans="1:4" ht="22.5">
      <c r="A56" s="7" t="s">
        <v>91</v>
      </c>
      <c r="B56" s="8"/>
      <c r="C56" s="8"/>
      <c r="D56" s="10">
        <f t="shared" si="0"/>
        <v>0</v>
      </c>
    </row>
    <row r="57" spans="1:4" ht="22.5">
      <c r="A57" s="7" t="s">
        <v>92</v>
      </c>
      <c r="B57" s="9" t="s">
        <v>66</v>
      </c>
      <c r="C57" s="9">
        <v>0.027071</v>
      </c>
      <c r="D57" s="10">
        <f t="shared" si="0"/>
        <v>646.5529356</v>
      </c>
    </row>
    <row r="58" spans="1:4" ht="22.5">
      <c r="A58" s="7" t="s">
        <v>93</v>
      </c>
      <c r="B58" s="9" t="s">
        <v>64</v>
      </c>
      <c r="C58" s="9">
        <v>0.07219</v>
      </c>
      <c r="D58" s="10">
        <f t="shared" si="0"/>
        <v>1724.157084</v>
      </c>
    </row>
    <row r="59" spans="1:4" ht="12.75">
      <c r="A59" s="7" t="s">
        <v>67</v>
      </c>
      <c r="B59" s="9" t="s">
        <v>5</v>
      </c>
      <c r="C59" s="9">
        <v>0.062331</v>
      </c>
      <c r="D59" s="10">
        <f t="shared" si="0"/>
        <v>1488.6886716</v>
      </c>
    </row>
    <row r="60" spans="1:4" ht="12.75">
      <c r="A60" s="7" t="s">
        <v>68</v>
      </c>
      <c r="B60" s="9" t="s">
        <v>53</v>
      </c>
      <c r="C60" s="9">
        <v>0.712702</v>
      </c>
      <c r="D60" s="10">
        <f t="shared" si="0"/>
        <v>17021.8894872</v>
      </c>
    </row>
    <row r="61" spans="1:4" ht="12.75">
      <c r="A61" s="7" t="s">
        <v>69</v>
      </c>
      <c r="B61" s="9" t="s">
        <v>70</v>
      </c>
      <c r="C61" s="9">
        <v>0.75</v>
      </c>
      <c r="D61" s="10">
        <f t="shared" si="0"/>
        <v>17912.699999999997</v>
      </c>
    </row>
    <row r="62" spans="1:4" ht="12.75">
      <c r="A62" s="7" t="s">
        <v>71</v>
      </c>
      <c r="B62" s="9" t="s">
        <v>72</v>
      </c>
      <c r="C62" s="9">
        <v>1.58</v>
      </c>
      <c r="D62" s="10">
        <f t="shared" si="0"/>
        <v>37736.088</v>
      </c>
    </row>
    <row r="63" spans="1:4" ht="12.75">
      <c r="A63" s="7" t="s">
        <v>73</v>
      </c>
      <c r="B63" s="8"/>
      <c r="C63" s="8"/>
      <c r="D63" s="10">
        <f t="shared" si="0"/>
        <v>0</v>
      </c>
    </row>
    <row r="64" spans="1:4" ht="22.5">
      <c r="A64" s="7" t="s">
        <v>74</v>
      </c>
      <c r="B64" s="9" t="s">
        <v>75</v>
      </c>
      <c r="C64" s="9">
        <v>0.7109</v>
      </c>
      <c r="D64" s="10">
        <f t="shared" si="0"/>
        <v>16978.85124</v>
      </c>
    </row>
    <row r="65" spans="1:4" ht="22.5">
      <c r="A65" s="7" t="s">
        <v>76</v>
      </c>
      <c r="B65" s="9" t="s">
        <v>46</v>
      </c>
      <c r="C65" s="9">
        <v>0.2839</v>
      </c>
      <c r="D65" s="10">
        <f t="shared" si="0"/>
        <v>6780.554039999999</v>
      </c>
    </row>
    <row r="66" spans="1:4" ht="12.75">
      <c r="A66" s="7" t="s">
        <v>77</v>
      </c>
      <c r="B66" s="9" t="s">
        <v>34</v>
      </c>
      <c r="C66" s="9">
        <v>0.054</v>
      </c>
      <c r="D66" s="10">
        <f t="shared" si="0"/>
        <v>1289.7143999999998</v>
      </c>
    </row>
    <row r="67" spans="1:4" ht="12.75">
      <c r="A67" s="7" t="s">
        <v>78</v>
      </c>
      <c r="B67" s="9" t="s">
        <v>61</v>
      </c>
      <c r="C67" s="9">
        <v>0.0258</v>
      </c>
      <c r="D67" s="10">
        <f t="shared" si="0"/>
        <v>616.19688</v>
      </c>
    </row>
    <row r="68" spans="1:4" ht="12.75">
      <c r="A68" s="7" t="s">
        <v>79</v>
      </c>
      <c r="B68" s="9" t="s">
        <v>80</v>
      </c>
      <c r="C68" s="9">
        <v>0.0108</v>
      </c>
      <c r="D68" s="10">
        <f t="shared" si="0"/>
        <v>257.94288</v>
      </c>
    </row>
    <row r="69" spans="1:4" ht="12.75">
      <c r="A69" s="7" t="s">
        <v>81</v>
      </c>
      <c r="B69" s="8"/>
      <c r="C69" s="8"/>
      <c r="D69" s="10">
        <f t="shared" si="0"/>
        <v>0</v>
      </c>
    </row>
    <row r="70" spans="1:4" ht="12.75">
      <c r="A70" s="7" t="s">
        <v>82</v>
      </c>
      <c r="B70" s="9" t="s">
        <v>80</v>
      </c>
      <c r="C70" s="9">
        <v>0.0033</v>
      </c>
      <c r="D70" s="10">
        <f t="shared" si="0"/>
        <v>78.81587999999999</v>
      </c>
    </row>
    <row r="71" spans="1:4" ht="12.75">
      <c r="A71" s="7" t="s">
        <v>83</v>
      </c>
      <c r="B71" s="9" t="s">
        <v>80</v>
      </c>
      <c r="C71" s="9">
        <v>0.0005</v>
      </c>
      <c r="D71" s="10">
        <f aca="true" t="shared" si="1" ref="D71:D77">$C$3*C71*12</f>
        <v>11.9418</v>
      </c>
    </row>
    <row r="72" spans="1:4" ht="12.75">
      <c r="A72" s="7" t="s">
        <v>84</v>
      </c>
      <c r="B72" s="9" t="s">
        <v>80</v>
      </c>
      <c r="C72" s="9">
        <v>0.0005</v>
      </c>
      <c r="D72" s="10">
        <f t="shared" si="1"/>
        <v>11.9418</v>
      </c>
    </row>
    <row r="73" spans="1:4" ht="12.75">
      <c r="A73" s="7" t="s">
        <v>85</v>
      </c>
      <c r="B73" s="9" t="s">
        <v>80</v>
      </c>
      <c r="C73" s="9">
        <v>0.0028</v>
      </c>
      <c r="D73" s="10">
        <f t="shared" si="1"/>
        <v>66.87408</v>
      </c>
    </row>
    <row r="74" spans="1:4" ht="12.75">
      <c r="A74" s="7" t="s">
        <v>86</v>
      </c>
      <c r="B74" s="9" t="s">
        <v>80</v>
      </c>
      <c r="C74" s="9">
        <v>0.0001</v>
      </c>
      <c r="D74" s="10">
        <f t="shared" si="1"/>
        <v>2.38836</v>
      </c>
    </row>
    <row r="75" spans="1:4" ht="12.75">
      <c r="A75" s="7" t="s">
        <v>87</v>
      </c>
      <c r="B75" s="9" t="s">
        <v>80</v>
      </c>
      <c r="C75" s="9">
        <v>0.0005</v>
      </c>
      <c r="D75" s="10">
        <f t="shared" si="1"/>
        <v>11.9418</v>
      </c>
    </row>
    <row r="76" spans="1:4" ht="12.75">
      <c r="A76" s="7" t="s">
        <v>88</v>
      </c>
      <c r="B76" s="8"/>
      <c r="C76" s="9">
        <v>1.1</v>
      </c>
      <c r="D76" s="10">
        <f t="shared" si="1"/>
        <v>26271.96</v>
      </c>
    </row>
    <row r="77" spans="1:4" ht="12.75">
      <c r="A77" s="7" t="s">
        <v>89</v>
      </c>
      <c r="B77" s="8"/>
      <c r="C77" s="9">
        <v>0.72</v>
      </c>
      <c r="D77" s="10">
        <f t="shared" si="1"/>
        <v>17196.192</v>
      </c>
    </row>
    <row r="78" spans="1:4" ht="12.75">
      <c r="A78" s="11" t="s">
        <v>90</v>
      </c>
      <c r="B78" s="8"/>
      <c r="C78" s="12">
        <v>12.35</v>
      </c>
      <c r="D78" s="13">
        <f>SUM(D6:D77)</f>
        <v>295017.70276679995</v>
      </c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2014-03-25T12:11:33Z</dcterms:created>
  <dcterms:modified xsi:type="dcterms:W3CDTF">2014-03-25T12:13:39Z</dcterms:modified>
  <cp:category/>
  <cp:version/>
  <cp:contentType/>
  <cp:contentStatus/>
</cp:coreProperties>
</file>